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发展资金项目备案表 (2)" sheetId="22" r:id="rId1"/>
  </sheets>
  <definedNames>
    <definedName name="_xlnm._FilterDatabase" localSheetId="0" hidden="1">'发展资金项目备案表 (2)'!$A$4:$W$154</definedName>
    <definedName name="_xlnm.Print_Titles" localSheetId="0">'发展资金项目备案表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<sst xmlns="http://schemas.openxmlformats.org/spreadsheetml/2006/main" count="1645" uniqueCount="621">
  <si>
    <t>巩留县2020年财政扶贫资金项目实施清单</t>
  </si>
  <si>
    <t>单位:万元、户</t>
  </si>
  <si>
    <t>序号</t>
  </si>
  <si>
    <t>县市</t>
  </si>
  <si>
    <t>项目库编号</t>
  </si>
  <si>
    <t>项目名称</t>
  </si>
  <si>
    <t>建设性质</t>
  </si>
  <si>
    <t>项目类别</t>
  </si>
  <si>
    <t>建设起止年限</t>
  </si>
  <si>
    <t>建设地点</t>
  </si>
  <si>
    <t>建设内容</t>
  </si>
  <si>
    <t>项目总投资及资金来源</t>
  </si>
  <si>
    <t>扶持贫困户情况</t>
  </si>
  <si>
    <t>项目负责人</t>
  </si>
  <si>
    <t>绩效目标</t>
  </si>
  <si>
    <t>是否竣工</t>
  </si>
  <si>
    <t>项目批次</t>
  </si>
  <si>
    <t>合计</t>
  </si>
  <si>
    <t>扶贫发展资金</t>
  </si>
  <si>
    <t>地方专项扶贫资金</t>
  </si>
  <si>
    <t>行业资金</t>
  </si>
  <si>
    <t>援疆资金</t>
  </si>
  <si>
    <t>其他</t>
  </si>
  <si>
    <t>年度拟脱贫户数
（附名单）</t>
  </si>
  <si>
    <t>年度带动贫困户的户数
（附名单）</t>
  </si>
  <si>
    <t>其中：用于拟脱贫户的扶贫发展资金</t>
  </si>
  <si>
    <t>共计149项</t>
  </si>
  <si>
    <t>巩留县</t>
  </si>
  <si>
    <t>庭院经济建设</t>
  </si>
  <si>
    <t>入户</t>
  </si>
  <si>
    <t>产业发展</t>
  </si>
  <si>
    <t>2020年1月15日</t>
  </si>
  <si>
    <t>塔斯布拉克村、阔克巴克村、库列村、塔克吐别克村、莫乎尔村、阔克塔勒村、阿热勒村</t>
  </si>
  <si>
    <r>
      <rPr>
        <b/>
        <sz val="11"/>
        <rFont val="宋体"/>
        <charset val="134"/>
      </rPr>
      <t>1.棚圈建设</t>
    </r>
    <r>
      <rPr>
        <sz val="11"/>
        <rFont val="宋体"/>
        <charset val="134"/>
      </rPr>
      <t>：棚圈建设面积30平方米。塔斯布拉克村16户、阔克巴克村5户、库列村9户、塔克吐别克村10户、莫乎尔村5户、阔克塔勒村20户，合计65户，每户补助1.5万元，</t>
    </r>
    <r>
      <rPr>
        <b/>
        <sz val="11"/>
        <rFont val="宋体"/>
        <charset val="134"/>
      </rPr>
      <t>合计97.5万元</t>
    </r>
    <r>
      <rPr>
        <sz val="11"/>
        <rFont val="宋体"/>
        <charset val="134"/>
      </rPr>
      <t>；</t>
    </r>
    <r>
      <rPr>
        <b/>
        <sz val="11"/>
        <rFont val="宋体"/>
        <charset val="134"/>
      </rPr>
      <t>2.牲畜养殖（新疆褐牛）</t>
    </r>
    <r>
      <rPr>
        <sz val="11"/>
        <rFont val="宋体"/>
        <charset val="134"/>
      </rPr>
      <t>：库列村2户、塔斯布拉克村10户、阔克巴克村9户、塔克吐别克11户、阿热勒村25户，合计57户，每户补助1.5万元，</t>
    </r>
    <r>
      <rPr>
        <b/>
        <sz val="11"/>
        <rFont val="宋体"/>
        <charset val="134"/>
      </rPr>
      <t>合计85.5万</t>
    </r>
    <r>
      <rPr>
        <sz val="11"/>
        <rFont val="宋体"/>
        <charset val="134"/>
      </rPr>
      <t>元；</t>
    </r>
    <r>
      <rPr>
        <b/>
        <sz val="11"/>
        <rFont val="宋体"/>
        <charset val="134"/>
      </rPr>
      <t>3.特色经济养殖蜜蜂</t>
    </r>
    <r>
      <rPr>
        <sz val="11"/>
        <rFont val="宋体"/>
        <charset val="134"/>
      </rPr>
      <t>：阿热勒村蜜蜂养殖1户，补助1.5万元，</t>
    </r>
    <r>
      <rPr>
        <b/>
        <sz val="11"/>
        <rFont val="宋体"/>
        <charset val="134"/>
      </rPr>
      <t>合计1.5万元</t>
    </r>
    <r>
      <rPr>
        <sz val="11"/>
        <rFont val="宋体"/>
        <charset val="134"/>
      </rPr>
      <t>；</t>
    </r>
    <r>
      <rPr>
        <b/>
        <sz val="11"/>
        <rFont val="宋体"/>
        <charset val="134"/>
      </rPr>
      <t>4.农牧家乐建设</t>
    </r>
    <r>
      <rPr>
        <sz val="11"/>
        <rFont val="宋体"/>
        <charset val="134"/>
      </rPr>
      <t>：阿热勒村5户，每户补助2万，</t>
    </r>
    <r>
      <rPr>
        <b/>
        <sz val="11"/>
        <rFont val="宋体"/>
        <charset val="134"/>
      </rPr>
      <t>合计10万元。</t>
    </r>
  </si>
  <si>
    <t>江鸿雁、   华尼西别克、朱哲刚、贺德智</t>
  </si>
  <si>
    <t>项目实施后，可为128户贫困户发展庭院经济创造条件，就地解决富余劳动力的同时增收致富。</t>
  </si>
  <si>
    <t>是</t>
  </si>
  <si>
    <t>中央第一批</t>
  </si>
  <si>
    <t>资产收益扶贫</t>
  </si>
  <si>
    <t>新建</t>
  </si>
  <si>
    <t>塔克吐别克村</t>
  </si>
  <si>
    <t>购置IM-2型蜂蜜浓缩加工设备1台</t>
  </si>
  <si>
    <t>结合地域优势，通过发展特色产业，带动贫困户增收致富。</t>
  </si>
  <si>
    <t>安全饮水</t>
  </si>
  <si>
    <t>基础设施</t>
  </si>
  <si>
    <t>2020年3月15日</t>
  </si>
  <si>
    <t>塔斯布拉克村</t>
  </si>
  <si>
    <t>塔斯布拉克村老村委会片区水源地检查井及部分管网改造维修，小计4.5万元。</t>
  </si>
  <si>
    <t>项目的实施将有效提升贫困户的饮水安全和质量，提升生活条件。</t>
  </si>
  <si>
    <t>便民超市</t>
  </si>
  <si>
    <t>产业增收</t>
  </si>
  <si>
    <t>阿热勒村、塔斯布拉克村</t>
  </si>
  <si>
    <t>1.阿热勒村白不拉片区建设100平方米便民超市及附属设施；2.乌鸦岭片区建设100平方米便民超市及配套。</t>
  </si>
  <si>
    <t xml:space="preserve"> 改善居民生活环境，提高生活质量是当代农民的追求，通过项目的实施，增加村集体收入，再为贫困户办实事，深受广大居民欢迎，创造了良好的社会效益。</t>
  </si>
  <si>
    <t>农田灌溉渠建设</t>
  </si>
  <si>
    <t>塔克吐别克村2公里农田引水灌溉渠建设，每公里造价20万元，合计40万元。20个涵管桥4万元，20个水闸6万元。合计50万元。</t>
  </si>
  <si>
    <t>通过项目的实施，为贫困户增产增收创造了条件，在创造了经济效益的同时创造了良好的社会效益。</t>
  </si>
  <si>
    <t>巩留县吉尔格朗乡应急水源工程</t>
  </si>
  <si>
    <t>吉尔格郎乡</t>
  </si>
  <si>
    <t>新建引泉池6座，输水管道12.918km，连接管道长0.667km，汇集池1座、减压池5座、闸阀井6座，排气阀井22座，排水阀井16座，穿路1处（总长度12m）。</t>
  </si>
  <si>
    <t>谭晓喻</t>
  </si>
  <si>
    <t>阿克塔木村防渗渠建设项目一二标段</t>
  </si>
  <si>
    <t>水利</t>
  </si>
  <si>
    <t>阿尕尔森镇阿克塔木村西洛孜克组、北布特组</t>
  </si>
  <si>
    <r>
      <rPr>
        <b/>
        <sz val="11"/>
        <color indexed="8"/>
        <rFont val="宋体"/>
        <charset val="134"/>
      </rPr>
      <t>1.</t>
    </r>
    <r>
      <rPr>
        <sz val="11"/>
        <color theme="1"/>
        <rFont val="宋体"/>
        <charset val="134"/>
      </rPr>
      <t xml:space="preserve">U型渠100-70，总长度：3330米，每米投入300元，投入99.9万元。分水闸21座，每座4000元，投入8.4万元，涵管桥17座，每座0.25元，投入4.25万元。共投入资金112.55万元.                  </t>
    </r>
    <r>
      <rPr>
        <b/>
        <sz val="11"/>
        <color indexed="8"/>
        <rFont val="宋体"/>
        <charset val="134"/>
      </rPr>
      <t>2.</t>
    </r>
    <r>
      <rPr>
        <sz val="11"/>
        <color theme="1"/>
        <rFont val="宋体"/>
        <charset val="134"/>
      </rPr>
      <t>U型渠100-70，总长度：2155米，每米投入300元，投入64.65万元。分水闸18座，每座4000元，投入7.2万元，涵管桥7座，每座0.25元，投入1.75万元。共投入资金73.6万元.</t>
    </r>
  </si>
  <si>
    <t>詹辉明、阿依木拉提</t>
  </si>
  <si>
    <t>巷道柏油路项目</t>
  </si>
  <si>
    <t>基础设施和公共服务</t>
  </si>
  <si>
    <t>巩留县阿尕尔森镇阿克塔木村</t>
  </si>
  <si>
    <r>
      <rPr>
        <sz val="11"/>
        <rFont val="宋体"/>
        <charset val="134"/>
      </rPr>
      <t>总长度：1846米</t>
    </r>
    <r>
      <rPr>
        <sz val="11"/>
        <color theme="1"/>
        <rFont val="宋体"/>
        <charset val="134"/>
        <scheme val="minor"/>
      </rPr>
      <t>，宽4米，每公里投入：60万元。共投入121.32万元。钢管涵桥4座；管涵桥4座。</t>
    </r>
  </si>
  <si>
    <t>项目实施能解决村民的交通问题，对改善村民生产生活条件，促进新农村建设.</t>
  </si>
  <si>
    <t>便民桥建设</t>
  </si>
  <si>
    <r>
      <rPr>
        <sz val="11"/>
        <rFont val="宋体"/>
        <charset val="134"/>
      </rPr>
      <t>孔数为2，孔径1.5米长6.06米的</t>
    </r>
    <r>
      <rPr>
        <sz val="11"/>
        <color theme="1"/>
        <rFont val="宋体"/>
        <charset val="134"/>
        <scheme val="minor"/>
      </rPr>
      <t>涵管桥2座，孔数为2，孔径1.5米长9.98米涵管桥1座。</t>
    </r>
  </si>
  <si>
    <t>便民商铺</t>
  </si>
  <si>
    <t>阿尕尔森镇阿克塔木村</t>
  </si>
  <si>
    <r>
      <rPr>
        <sz val="11"/>
        <rFont val="宋体"/>
        <charset val="134"/>
      </rPr>
      <t>新建</t>
    </r>
    <r>
      <rPr>
        <sz val="11"/>
        <color theme="1"/>
        <rFont val="宋体"/>
        <charset val="134"/>
        <scheme val="minor"/>
      </rPr>
      <t>288.24平方米便民商铺及附属设施建设，地面硬化194.3平方米。</t>
    </r>
  </si>
  <si>
    <t>项目实施后将会为贫困户提供一个产业发展的平台，还可以促进各类农副产品及货物的流通，带动349户收益。</t>
  </si>
  <si>
    <t>排碱渠清淤</t>
  </si>
  <si>
    <t>1.总长度19.13公里，每公里投入3万元，投入资金57.39万元。</t>
  </si>
  <si>
    <t>加压灌溉配套建设项目</t>
  </si>
  <si>
    <t>克热森布拉克村乌图布拉克片区</t>
  </si>
  <si>
    <t>克热森布拉克村乌图布拉克片区约1324亩左右高效节水灌溉及泵房配套设施。</t>
  </si>
  <si>
    <t>游尤、海依拉提、姚新刚</t>
  </si>
  <si>
    <t>通过项目的实施，有效提升土地的产能，为贫困户增产增收提供保障。</t>
  </si>
  <si>
    <t>高效节水灌溉项目</t>
  </si>
  <si>
    <t>新建（产业发展）</t>
  </si>
  <si>
    <t>克热森布拉克村</t>
  </si>
  <si>
    <t>在克热森布拉克村二组3000亩旱地实施滴灌灌溉，解决耕地灌溉难的问题，从而提高土地种植效益，实现贫困户增收致富，其中受益贫困户40户。</t>
  </si>
  <si>
    <t>入户项目</t>
  </si>
  <si>
    <t>自来水入室</t>
  </si>
  <si>
    <t>塔斯托别乡</t>
  </si>
  <si>
    <r>
      <rPr>
        <b/>
        <sz val="11"/>
        <rFont val="宋体"/>
        <charset val="134"/>
      </rPr>
      <t xml:space="preserve">  1.自来水入室</t>
    </r>
    <r>
      <rPr>
        <sz val="11"/>
        <rFont val="宋体"/>
        <charset val="134"/>
      </rPr>
      <t xml:space="preserve">：英买里村28户、巴哈拜村48入室，合计76户，共计8万元。
</t>
    </r>
    <r>
      <rPr>
        <b/>
        <sz val="11"/>
        <rFont val="宋体"/>
        <charset val="134"/>
      </rPr>
      <t xml:space="preserve">  2.牲畜棚圈：</t>
    </r>
    <r>
      <rPr>
        <sz val="11"/>
        <rFont val="宋体"/>
        <charset val="134"/>
      </rPr>
      <t xml:space="preserve">塔斯托别村11户，琼巴格村25户，库克塔拉村11户，英买里村27户，阔那塔木村22，巴哈拜村16户，伊利各代村10户，古丽巴格村27户。共：149户投入资金223.5万元。
</t>
    </r>
    <r>
      <rPr>
        <b/>
        <sz val="11"/>
        <rFont val="宋体"/>
        <charset val="134"/>
      </rPr>
      <t xml:space="preserve">  3.庭院养殖：</t>
    </r>
    <r>
      <rPr>
        <sz val="11"/>
        <rFont val="宋体"/>
        <charset val="134"/>
      </rPr>
      <t xml:space="preserve">古丽巴格村37户、阔那塔木村30户、塔斯托别村19户、英买里村42户、英塔木村40户、巴哈拜村90户、琼巴格村31户，伊力格代村50户，卡拉巴克村31户,合计370户。每户合计1500元。合计资金为55.5万元。
</t>
    </r>
    <r>
      <rPr>
        <b/>
        <sz val="11"/>
        <rFont val="宋体"/>
        <charset val="134"/>
      </rPr>
      <t xml:space="preserve">   4、房屋维修</t>
    </r>
    <r>
      <rPr>
        <sz val="11"/>
        <rFont val="宋体"/>
        <charset val="134"/>
      </rPr>
      <t xml:space="preserve">，古丽巴格村6户，巴哈拜村3户，15万元。
</t>
    </r>
    <r>
      <rPr>
        <b/>
        <sz val="11"/>
        <rFont val="宋体"/>
        <charset val="134"/>
      </rPr>
      <t xml:space="preserve"> 5.伊勒格代村结合旅游产业发展，</t>
    </r>
    <r>
      <rPr>
        <sz val="11"/>
        <rFont val="宋体"/>
        <charset val="134"/>
      </rPr>
      <t xml:space="preserve">打造3家精品牧家乐、民宿，每户补助2万元，共计6万元
</t>
    </r>
    <r>
      <rPr>
        <b/>
        <sz val="11"/>
        <rFont val="宋体"/>
        <charset val="134"/>
      </rPr>
      <t xml:space="preserve">  6.旅游爬犁5户</t>
    </r>
    <r>
      <rPr>
        <sz val="11"/>
        <rFont val="宋体"/>
        <charset val="134"/>
      </rPr>
      <t xml:space="preserve">，每户10000元，共计5万元。
</t>
    </r>
    <r>
      <rPr>
        <b/>
        <sz val="11"/>
        <rFont val="宋体"/>
        <charset val="134"/>
      </rPr>
      <t>7.巴哈拜村、伊力格代村利用乡村旅游发展路边经济，</t>
    </r>
    <r>
      <rPr>
        <sz val="11"/>
        <rFont val="宋体"/>
        <charset val="134"/>
      </rPr>
      <t>购置小木屋移动售货亭8个，由建档立卡贫困户经营。每个2万元（包含木屋底座基础），合计16万元。
  合计：投入资金总量为329万元。</t>
    </r>
  </si>
  <si>
    <t>685</t>
  </si>
  <si>
    <t>丁光远
阿布力克木</t>
  </si>
  <si>
    <t>项目实施后，有效保障了贫困户的饮水质量和住房安全 ，同时促进贫困户发展庭院经济创造条件，就地解决富余劳动力的同时增收致富。</t>
  </si>
  <si>
    <t>农贸市场</t>
  </si>
  <si>
    <t>重新开放</t>
  </si>
  <si>
    <t>英塔木村</t>
  </si>
  <si>
    <t xml:space="preserve">建设摊位44个，公厕1座，院内平整及附属设施。  </t>
  </si>
  <si>
    <t>41</t>
  </si>
  <si>
    <t>丁光远、阿布力克木</t>
  </si>
  <si>
    <t>项目实施后将会为贫困户提供一个产业发展的平台，还可以促进各类农副产品及货物的流通，带动36户收益。</t>
  </si>
  <si>
    <t>产业扶持</t>
  </si>
  <si>
    <t>卫星工厂</t>
  </si>
  <si>
    <t>塔斯托别村</t>
  </si>
  <si>
    <t>1.塔斯托别村建设以屠宰、收购、冷藏、真空包装为一体的家禽肉制品微型加工厂，产品直接由伊犁大学进行收购，为建档立卡户提供就业门路，投入资金25万元。
  合计：投入资金总量为25万元。</t>
  </si>
  <si>
    <t>该项目的实施将有效带动农副产品加工和销售，带动该村农牧民脱贫增收致富。</t>
  </si>
  <si>
    <t>阔那塔木村</t>
  </si>
  <si>
    <t>1.阔那塔木村建设芨芨草扫帚、家用扫帚、铁锹把子、大头棍厂，购置设备、安装及厂房，能够带动5户建档立卡贫困户稳定就业。</t>
  </si>
  <si>
    <t>该项目的实施将有效带动贫困劳动力就业，同时利用现有资源促进产业发展，带动该村农牧民脱贫增收致富。</t>
  </si>
  <si>
    <t>自来水管网改造</t>
  </si>
  <si>
    <t>伊力格代村</t>
  </si>
  <si>
    <r>
      <rPr>
        <sz val="11"/>
        <rFont val="宋体"/>
        <charset val="134"/>
        <scheme val="minor"/>
      </rPr>
      <t>伊勒格代村库尔旦路83户群众因主管网较细，用水不正常，计划对该路段新建</t>
    </r>
    <r>
      <rPr>
        <sz val="11"/>
        <rFont val="宋体"/>
        <charset val="134"/>
      </rPr>
      <t>自来水管网5.263公里</t>
    </r>
    <r>
      <rPr>
        <sz val="11"/>
        <rFont val="宋体"/>
        <charset val="134"/>
        <scheme val="minor"/>
      </rPr>
      <t>，检查井工程43座，水表井21座。</t>
    </r>
  </si>
  <si>
    <t>31</t>
  </si>
  <si>
    <t>基础设施建设</t>
  </si>
  <si>
    <t>庭院灌溉防渗渠</t>
  </si>
  <si>
    <t>巴哈拜村</t>
  </si>
  <si>
    <r>
      <rPr>
        <sz val="11"/>
        <rFont val="宋体"/>
        <charset val="134"/>
        <scheme val="minor"/>
      </rPr>
      <t>新修</t>
    </r>
    <r>
      <rPr>
        <sz val="11"/>
        <rFont val="宋体"/>
        <charset val="134"/>
      </rPr>
      <t>防渗渠2.392公里，</t>
    </r>
    <r>
      <rPr>
        <sz val="11"/>
        <rFont val="宋体"/>
        <charset val="134"/>
        <scheme val="minor"/>
      </rPr>
      <t>其中U90型防渗渠1.273千米，U70型防渗渠1.119千米，沿区线渠系建筑物</t>
    </r>
    <r>
      <rPr>
        <sz val="11"/>
        <rFont val="宋体"/>
        <charset val="134"/>
      </rPr>
      <t>1座涵管桥，</t>
    </r>
    <r>
      <rPr>
        <sz val="11"/>
        <rFont val="宋体"/>
        <charset val="134"/>
        <scheme val="minor"/>
      </rPr>
      <t>新建</t>
    </r>
    <r>
      <rPr>
        <sz val="11"/>
        <rFont val="宋体"/>
        <charset val="134"/>
      </rPr>
      <t>涵管桥18座。</t>
    </r>
  </si>
  <si>
    <t>261</t>
  </si>
  <si>
    <t>通过项目的实施，改善群众的庭院灌溉条件，为发展庭院经济提供有利的条件。</t>
  </si>
  <si>
    <t>市场棚建设324平方米，公厕1座及附属工程。</t>
  </si>
  <si>
    <t>206</t>
  </si>
  <si>
    <t>项目实施后将会为贫困户提供一个产业发展的平台，还可以促进各类农副产品及货物的流通，带动206户收益。</t>
  </si>
  <si>
    <t>基本农田建设</t>
  </si>
  <si>
    <t>土地平整</t>
  </si>
  <si>
    <t>清理排碱渠淤泥3公里</t>
  </si>
  <si>
    <t>6</t>
  </si>
  <si>
    <t>提克阿热克镇创业就业项目</t>
  </si>
  <si>
    <t>提克阿热克镇</t>
  </si>
  <si>
    <t xml:space="preserve"> 1、建设或购买移动商铺，扶持就业，莫因古则村7座；萨尔布群村3座；计10座，每座补助15000元。</t>
  </si>
  <si>
    <t>郭彦龙、文永</t>
  </si>
  <si>
    <t>项目的实施可以依托旅游产业，有效的带动贫困户增收致富。</t>
  </si>
  <si>
    <t>提克阿热克镇塔勒德村供电项目</t>
  </si>
  <si>
    <t>塔勒德村</t>
  </si>
  <si>
    <t>线路改造460米（含电线杆及相关设施）</t>
  </si>
  <si>
    <t>项目的实施保障了居民的用电安全，有效改善了居民生活条件。</t>
  </si>
  <si>
    <t>提克阿热克镇庭院家禽养殖项目</t>
  </si>
  <si>
    <t>庭院经济</t>
  </si>
  <si>
    <t>提克阿克村鸡苗2户；塔勒德村鸡苗5户；阿克巴斯陶村鸡苗5户；萨尔布群村鸡苗3户；阔克阿尕什村鸡苗4户；库乃桑村鸡苗7户。共计26户，每户补1000元，购买鸡苗。</t>
  </si>
  <si>
    <t>项目实施后，可为26户贫困户发展庭院经济创造条件，就地解决富余劳动力的同时增收致富。</t>
  </si>
  <si>
    <t>提克阿热克镇新疆褐牛养殖项目</t>
  </si>
  <si>
    <t>壮大集体经济</t>
  </si>
  <si>
    <t xml:space="preserve">1、为塔勒德村购买30头生产母牛，每头补助15000元共45万元，依托合作社带动贫困户增收。               </t>
  </si>
  <si>
    <t>通过项目的实施，有效带动集体经济收入，为建档立卡贫困户进行减贫带贫，并依托养殖合作社引导贫困户进行家庭养殖，提高贫困户庭院经济收入。</t>
  </si>
  <si>
    <t>提克阿热克镇莫因古则村道路硬化项目</t>
  </si>
  <si>
    <t>莫因古则村、</t>
  </si>
  <si>
    <t>1、莫因古则村村主街道路沥青混凝土硬化330米、宽6米,计1980平米（含级配料垫层、水稳层，沥青混凝土罩面）。（23.5万元）               2、莫因古则村村次干道道路沥青混凝土硬化1300米、宽5米（含级配料垫层、水稳层，沥青混凝土罩面）（75.2万元）.3、村路口安装限高杆4处，计1万元。</t>
  </si>
  <si>
    <t>提克阿热克镇莫因古则村农田土地平整项目</t>
  </si>
  <si>
    <t>农田建设</t>
  </si>
  <si>
    <t>莫因古则村</t>
  </si>
  <si>
    <r>
      <rPr>
        <sz val="11"/>
        <rFont val="宋体"/>
        <charset val="134"/>
        <scheme val="minor"/>
      </rPr>
      <t>1、配套新建浇水渠道（防渗渠）0.6*0.4的</t>
    </r>
    <r>
      <rPr>
        <sz val="11"/>
        <rFont val="宋体"/>
        <charset val="134"/>
      </rPr>
      <t>U型渠3公里微调至2.23公里</t>
    </r>
    <r>
      <rPr>
        <sz val="11"/>
        <rFont val="宋体"/>
        <charset val="134"/>
        <scheme val="minor"/>
      </rPr>
      <t xml:space="preserve">
2、</t>
    </r>
    <r>
      <rPr>
        <sz val="11"/>
        <rFont val="宋体"/>
        <charset val="134"/>
      </rPr>
      <t>清理排水渠2.1公里。</t>
    </r>
  </si>
  <si>
    <t>提克阿热克镇农田道路砂石化项目</t>
  </si>
  <si>
    <t>莫因古则村、塔勒德村</t>
  </si>
  <si>
    <r>
      <rPr>
        <sz val="11"/>
        <rFont val="宋体"/>
        <charset val="134"/>
        <scheme val="minor"/>
      </rPr>
      <t>1、村巷道道路沙石化1300米、宽4米；16座DN500农田排水涵管桥、4座DN1000过路涵管桥，宽4米； 2、村道路沙石化1050米、宽4米；2座过路涵管桥改造。 3、农田道路铺混合料3.5公里，宽4米。 4.</t>
    </r>
    <r>
      <rPr>
        <sz val="11"/>
        <rFont val="宋体"/>
        <charset val="134"/>
      </rPr>
      <t>U型防渗渠726米，宽0.6米，</t>
    </r>
    <r>
      <rPr>
        <sz val="11"/>
        <rFont val="宋体"/>
        <charset val="134"/>
        <scheme val="minor"/>
      </rPr>
      <t>入户涵管桥DN300的26座。</t>
    </r>
  </si>
  <si>
    <t>扶贫惠民乐业农贸市场</t>
  </si>
  <si>
    <t>小型手工业工程</t>
  </si>
  <si>
    <t>阿克图别克镇</t>
  </si>
  <si>
    <t>充分发挥特色小镇带动作用，建设扶贫惠民乐业农贸市场1个，主要对市场内摊位、搭建遮雨棚、市场内排水、安检室等相关设施进行建设，项目建成后将大大提高商品的流通，带动农家庭式农产品销售及种植业、养殖业及零售业的发展，为当地提供就业岗位。</t>
  </si>
  <si>
    <t>张忠民、努尔赛巴、陈伟</t>
  </si>
  <si>
    <t>项目实施后将会为贫困户提供一个产业发展的平台，还可以促进各类农副产品及货物的流通，带动580户收益。</t>
  </si>
  <si>
    <t>自来水饮水改造</t>
  </si>
  <si>
    <t>阿克图别克镇羊二队供水池至镇南特克斯577段，修建3.71公里PE355mm管道，沿线管道布置建筑物20座。</t>
  </si>
  <si>
    <t>扶贫便民服务创业文化驿站</t>
  </si>
  <si>
    <t>扶贫车间</t>
  </si>
  <si>
    <t>阿克图别克镇阿克加孜克村</t>
  </si>
  <si>
    <r>
      <rPr>
        <sz val="11"/>
        <rFont val="宋体"/>
        <charset val="134"/>
        <scheme val="minor"/>
      </rPr>
      <t>为提升村产业支撑，改善乡村环境，密切了干群关系，交流交融，净化了社会风气，又传承了民俗文化，依托国道577线旅游沿线地理位置的优势，计划在阿克加孜克村村委会院内修建便民服务创业文化休闲驿站（计划进行260平米创业基地及其创业基地周边进行封闭等相关附属配套设施建设</t>
    </r>
    <r>
      <rPr>
        <sz val="11"/>
        <rFont val="宋体"/>
        <charset val="134"/>
      </rPr>
      <t>）</t>
    </r>
  </si>
  <si>
    <t>肉鸽养殖合作社配套取暖设施项目</t>
  </si>
  <si>
    <t>改建</t>
  </si>
  <si>
    <t>巩留镇塔什干沙孜村</t>
  </si>
  <si>
    <t>对库瓦提肉鸽养殖合作社架设250KVA变压器，购置电采暖锅炉，解决1200平米合作社冬季供暖问题。</t>
  </si>
  <si>
    <t>彭良辰
张凯
刘守军</t>
  </si>
  <si>
    <t>项目实施后，可为贫困户发展庭院经济创造条件，就地解决富余劳动力的同时增收致富。</t>
  </si>
  <si>
    <t>灌溉渠防渗加固建设项目</t>
  </si>
  <si>
    <t>在塔村辖区578路北对原有2.637公里农田灌溉渠进行建设，并配备闸门等，解决1000亩地浇水难问题。</t>
  </si>
  <si>
    <t>就业技能培训</t>
  </si>
  <si>
    <t>就业和技能技术培训</t>
  </si>
  <si>
    <t>巩留县11个乡镇场涉及建档立卡贫困户</t>
  </si>
  <si>
    <t>计划进行技能（铲车、挖掘机、汽车驾照、烹饪、汽修、面点、水暖工、电工、刺绣、特色种植、林果管护等）、致富带头人、外出观摩学习、滑雪教练培训，旅游服务、电子商务服务、业务干部等培训</t>
  </si>
  <si>
    <t>李虎</t>
  </si>
  <si>
    <t>有效提升贫困户生产技能，为转移就业及就地就业提供技术保障。</t>
  </si>
  <si>
    <t>项目管理费</t>
  </si>
  <si>
    <t>按照《中央财政专项扶贫资金管理办法》规定，从中央财政专项扶贫资金中，按最高不超过1%的比例据实列支项目管理费。</t>
  </si>
  <si>
    <t>进一步规范项目管理模式，增强项目实施的准确性和项目质量。</t>
  </si>
  <si>
    <t>特色小商品农贸市场</t>
  </si>
  <si>
    <t>2020年1月27</t>
  </si>
  <si>
    <t>东买里镇大营盘村</t>
  </si>
  <si>
    <t>彩砖硬化1139.4平方米、沥青路面长0.582千米、宽10米，围树椅24个、移动售卖亭19座、给水管网166米、排水管网172米、过路桥涵3座及附属配套设施建设。</t>
  </si>
  <si>
    <t>姚新刚</t>
  </si>
  <si>
    <t>项目实施后将会为贫困户提供一个产业发展的平台，还可以促进各类农副产品及货物的流通，带动贫困户增加收益。</t>
  </si>
  <si>
    <t>少数民族资金</t>
  </si>
  <si>
    <t>水利工程建设项目</t>
  </si>
  <si>
    <t>基础设施建设项目</t>
  </si>
  <si>
    <t>2020年03月27日</t>
  </si>
  <si>
    <t>农一社区</t>
  </si>
  <si>
    <t>防渗渠1853米，节制分水闸单向8座，涵管桥4座，纳水口1座，分水口35座</t>
  </si>
  <si>
    <t>姚江、艾孜买提</t>
  </si>
  <si>
    <t>国营牧场资金</t>
  </si>
  <si>
    <t>机耕主道硬化项目</t>
  </si>
  <si>
    <t>新建长度1742米，宽8米，厚度0.3米的砂石路，每公里11.5万元.</t>
  </si>
  <si>
    <t>改善了机耕道路现状，提高了生产水平，为受益户增产增收创造了条件。</t>
  </si>
  <si>
    <t>房屋维修项目</t>
  </si>
  <si>
    <t>改造</t>
  </si>
  <si>
    <t>住房改善提升工程</t>
  </si>
  <si>
    <t>2020年4月2020年6月</t>
  </si>
  <si>
    <t>库尔德宁镇阿热勒村</t>
  </si>
  <si>
    <r>
      <rPr>
        <sz val="10"/>
        <rFont val="宋体"/>
        <charset val="134"/>
      </rPr>
      <t>维修房屋19户，每户1万元。</t>
    </r>
    <r>
      <rPr>
        <b/>
        <sz val="10"/>
        <rFont val="宋体"/>
        <charset val="134"/>
      </rPr>
      <t>阿热勒村</t>
    </r>
    <r>
      <rPr>
        <sz val="10"/>
        <rFont val="宋体"/>
        <charset val="134"/>
      </rPr>
      <t>8户，8万元；</t>
    </r>
    <r>
      <rPr>
        <b/>
        <sz val="10"/>
        <rFont val="宋体"/>
        <charset val="134"/>
      </rPr>
      <t>阔克巴克村</t>
    </r>
    <r>
      <rPr>
        <sz val="10"/>
        <rFont val="宋体"/>
        <charset val="134"/>
      </rPr>
      <t>3户，3万元，</t>
    </r>
    <r>
      <rPr>
        <b/>
        <sz val="10"/>
        <rFont val="宋体"/>
        <charset val="134"/>
      </rPr>
      <t>塔克吐别克村</t>
    </r>
    <r>
      <rPr>
        <sz val="10"/>
        <rFont val="宋体"/>
        <charset val="134"/>
      </rPr>
      <t>3户，3万元，</t>
    </r>
    <r>
      <rPr>
        <b/>
        <sz val="10"/>
        <rFont val="宋体"/>
        <charset val="134"/>
      </rPr>
      <t>塔斯布拉克村</t>
    </r>
    <r>
      <rPr>
        <sz val="10"/>
        <rFont val="宋体"/>
        <charset val="134"/>
      </rPr>
      <t>5户，5万元。</t>
    </r>
  </si>
  <si>
    <t xml:space="preserve">
华尼西别克
贺德智</t>
  </si>
  <si>
    <t>项目建成后将有效保障19户贫困户的住房安全，提升他们的获得感和幸福感。</t>
  </si>
  <si>
    <t>中央第二批</t>
  </si>
  <si>
    <t>砂石路建设项目</t>
  </si>
  <si>
    <t>库尔德宁镇阔克塔勒村、阿热勒村</t>
  </si>
  <si>
    <t>建设农田砂石路14公里，每公里10万元；桥涵1座，每座1.5万元。其中：阔克塔勒村5米宽农田砂石路8公里，80万元；阿热勒村5米宽农田砂石路6公里，60万元；2座桥，3万元。</t>
  </si>
  <si>
    <t>华尼西别克
贺德智</t>
  </si>
  <si>
    <t>解决114户贫困户生产出行难的问题，有效的改善贫困群众生产生活条件，补齐基础设施薄弱的短板</t>
  </si>
  <si>
    <t>便民桥及道路建设项目</t>
  </si>
  <si>
    <t>库尔德宁镇塔克吐别克村</t>
  </si>
  <si>
    <t>新建便民桥1座，配套建设连接点道路，及6米宽860米砂石路。</t>
  </si>
  <si>
    <t>解决108户贫困户出行难的问题，有效的改善贫困群众生产生活条件，补齐基础设施薄弱的短板</t>
  </si>
  <si>
    <t>饮水巩固提升项目</t>
  </si>
  <si>
    <t>新建蓄水池1座、水池20立方米，挡水墙；敷设PE管道2700米，其中：DN160PE管道500米，DN110PE管道1500米，DN75PE管道700米；新建检查井及排气井13个；入户表3座；及配套附属设施等。</t>
  </si>
  <si>
    <t>巩固提升11户贫困户安全饮水保障问题。有效的改善贫困群众生活条件，把“两不愁三保障”工作要求全面落实、落细.</t>
  </si>
  <si>
    <t>农田灌溉防渗渠建设项目</t>
  </si>
  <si>
    <t>产业增收工程</t>
  </si>
  <si>
    <t>吉尔格朗乡沙尕村</t>
  </si>
  <si>
    <t>新修建U70防渗渠1.6公里，闸门、过路涵管桥等配套附属设施，改善600亩农田灌溉条件。</t>
  </si>
  <si>
    <t xml:space="preserve">韩智
赵旭   </t>
  </si>
  <si>
    <t>项目建成后将有效提升50户贫困户生产条件，极大拓宽农牧民增收渠道，持续增加农牧民收入，逐步消除贫困，实现共同富裕。</t>
  </si>
  <si>
    <t>吉尔格朗乡阔格尔森村</t>
  </si>
  <si>
    <t>U型防渗渠4公里，其中：U70防渗渠1.8公里,U60防渗渠2.2公里，闸门、过路涵管桥等配套附属设施，改善1300亩农田灌溉条件。</t>
  </si>
  <si>
    <t>项目建成后将有效提升98户贫困户生产条件，极大拓宽农牧民增收渠道，持续增加农牧民收入，逐步消除贫困，实现共同富裕。</t>
  </si>
  <si>
    <t>旅游沿线休闲驿站建设项目</t>
  </si>
  <si>
    <t>吉尔格朗乡奥夏干德村</t>
  </si>
  <si>
    <t>拆除并新建围墙43米，土地平整回填、铺设彩砖1000平方米（含绿化、硬化），采购货柜15个，安装变压器及配套电力设施。</t>
  </si>
  <si>
    <t>通过项目的实施，增加了村集体收入，同时将直接带动40户贫困户增加经济收入。</t>
  </si>
  <si>
    <t>吉尔格朗乡阔格尔森村、沙尕村</t>
  </si>
  <si>
    <r>
      <rPr>
        <sz val="10"/>
        <color indexed="8"/>
        <rFont val="宋体"/>
        <charset val="134"/>
      </rPr>
      <t>改善6户建档立卡贫困户饮水条件，其中：</t>
    </r>
    <r>
      <rPr>
        <b/>
        <sz val="10"/>
        <color indexed="8"/>
        <rFont val="宋体"/>
        <charset val="134"/>
      </rPr>
      <t>阔格尔森村</t>
    </r>
    <r>
      <rPr>
        <sz val="10"/>
        <color indexed="8"/>
        <rFont val="宋体"/>
        <charset val="134"/>
      </rPr>
      <t>1户、</t>
    </r>
    <r>
      <rPr>
        <b/>
        <sz val="10"/>
        <color indexed="8"/>
        <rFont val="宋体"/>
        <charset val="134"/>
      </rPr>
      <t>沙尕村</t>
    </r>
    <r>
      <rPr>
        <sz val="10"/>
        <color indexed="8"/>
        <rFont val="宋体"/>
        <charset val="134"/>
      </rPr>
      <t>5户。</t>
    </r>
  </si>
  <si>
    <t>巩固提升6户贫困户安全饮水保障问题。有效的改善贫困群众生活条件，把“两不愁三保障”工作要求全面落实、落细.</t>
  </si>
  <si>
    <t>农田砂石路建设项目</t>
  </si>
  <si>
    <t>吉尔格朗乡阿勒玛勒村</t>
  </si>
  <si>
    <t>新建农田机耕路6.85公里，宽4米，30厘米厚砂石垫层，配套涵管桥24座，解决阿勒玛勒村一组机耕道路年久失修、群众通行不便问题。</t>
  </si>
  <si>
    <t>改善了机耕道路现状，提高了生产水平，为29户受益户增产增收创造了条件。</t>
  </si>
  <si>
    <t>柏油路建设项目</t>
  </si>
  <si>
    <t>基础建设</t>
  </si>
  <si>
    <t>阿尕尔森镇二道湾村、头道湾村</t>
  </si>
  <si>
    <r>
      <rPr>
        <sz val="10"/>
        <rFont val="宋体"/>
        <charset val="134"/>
      </rPr>
      <t>新建柏油路3.8公里，其中：</t>
    </r>
    <r>
      <rPr>
        <b/>
        <sz val="10"/>
        <rFont val="宋体"/>
        <charset val="134"/>
      </rPr>
      <t>二道湾村</t>
    </r>
    <r>
      <rPr>
        <sz val="10"/>
        <rFont val="宋体"/>
        <charset val="134"/>
      </rPr>
      <t>新建5米宽柏油路2.6公里，桥涵8座，投资138万元；</t>
    </r>
    <r>
      <rPr>
        <b/>
        <sz val="10"/>
        <rFont val="宋体"/>
        <charset val="134"/>
      </rPr>
      <t>头道湾村</t>
    </r>
    <r>
      <rPr>
        <sz val="10"/>
        <rFont val="宋体"/>
        <charset val="134"/>
      </rPr>
      <t>新建长1.2公里宽5米的巷道柏油路，投资60万元。</t>
    </r>
  </si>
  <si>
    <t>詹辉明
阿依木拉提</t>
  </si>
  <si>
    <t>解决46户贫困户出行难的问题，有效的改善贫困群众生产生活条件，补齐基础设施薄弱的短板</t>
  </si>
  <si>
    <t>排碱渠清淤项目</t>
  </si>
  <si>
    <t>阿尕尔森镇塔依吐罕村</t>
  </si>
  <si>
    <t>清淤排碱渠20公里。</t>
  </si>
  <si>
    <t>有效改善渠道现状，为38户贫困户生产生活提供便利，对增产增收创造了条件。</t>
  </si>
  <si>
    <t>防渗渠建设项目</t>
  </si>
  <si>
    <t>阿尕尔森镇阿尕尔森村</t>
  </si>
  <si>
    <t>阿尕尔森村建设U型防渗渠2000米,宽1米*深0.7米涉及8座桥、16座分水闸，改善2400亩农田灌溉条件。</t>
  </si>
  <si>
    <t>有效解决4户贫困户灌溉问题，有效的改善贫困群众生产生活条件，补齐基础设施薄弱的短板.</t>
  </si>
  <si>
    <t>畜产品及馕产品加工项目</t>
  </si>
  <si>
    <t>改扩建</t>
  </si>
  <si>
    <t>改造40平方米冷库1间，新建60平方米彩钢仓储房，购置畜产品、馕加工设备。</t>
  </si>
  <si>
    <t>项目实施后将会为10户贫困户提供一个产业发展的平台，还可以促进各类农副产品及货物的流通，带动贫困户增加收益。</t>
  </si>
  <si>
    <t>果蔬保鲜库建设项目</t>
  </si>
  <si>
    <t>阿尕尔森镇二道湾村</t>
  </si>
  <si>
    <t>新建300平米保鲜库，购置安装保鲜、供电设备等，及配套附属设施建设。</t>
  </si>
  <si>
    <t>该项目的实施将有效的延长各类果蔬的保存期，延长销售时间，带动该村农牧民通过产品销售脱贫增收致富。</t>
  </si>
  <si>
    <t>道路建设项目</t>
  </si>
  <si>
    <t>东买里镇红光村</t>
  </si>
  <si>
    <t>针对红光村道路年久失修，解决群众出行运输难等问题，在村内建设7.546km，路基宽4.5m,路面宽4.0m，0.50m钢管涵9道,乡村柏油路项目。</t>
  </si>
  <si>
    <t xml:space="preserve">
海依拉提
孙远程</t>
  </si>
  <si>
    <t>解决86户贫困户出行难的问题，有效的改善贫困群众生产生活条件，补齐基础设施薄弱的短板</t>
  </si>
  <si>
    <t>牲畜圈舍建设项目</t>
  </si>
  <si>
    <t>东买里镇各村</t>
  </si>
  <si>
    <r>
      <rPr>
        <sz val="10"/>
        <color indexed="8"/>
        <rFont val="宋体"/>
        <charset val="134"/>
      </rPr>
      <t>新建40平方米棚圈27座、30平方米猪舍1座，其中：</t>
    </r>
    <r>
      <rPr>
        <b/>
        <sz val="10"/>
        <color indexed="8"/>
        <rFont val="宋体"/>
        <charset val="134"/>
      </rPr>
      <t>奥依塔木村</t>
    </r>
    <r>
      <rPr>
        <sz val="10"/>
        <color indexed="8"/>
        <rFont val="宋体"/>
        <charset val="134"/>
      </rPr>
      <t>新建棚圈3座，每户补助1.5万元，合计4.5万元；</t>
    </r>
    <r>
      <rPr>
        <b/>
        <sz val="10"/>
        <color indexed="8"/>
        <rFont val="宋体"/>
        <charset val="134"/>
      </rPr>
      <t>公尚村</t>
    </r>
    <r>
      <rPr>
        <sz val="10"/>
        <color indexed="8"/>
        <rFont val="宋体"/>
        <charset val="134"/>
      </rPr>
      <t>新建棚圈9座，每户补助1.5万元，猪舍1座，每户补助1.8万元，合计15.3万元；</t>
    </r>
    <r>
      <rPr>
        <b/>
        <sz val="10"/>
        <color indexed="8"/>
        <rFont val="宋体"/>
        <charset val="134"/>
      </rPr>
      <t>琼艾依拉村</t>
    </r>
    <r>
      <rPr>
        <sz val="10"/>
        <color indexed="8"/>
        <rFont val="宋体"/>
        <charset val="134"/>
      </rPr>
      <t>新建棚圈10座，每户补助1.5万元，合计15万元；</t>
    </r>
    <r>
      <rPr>
        <b/>
        <sz val="10"/>
        <color indexed="8"/>
        <rFont val="宋体"/>
        <charset val="134"/>
      </rPr>
      <t>大营盘村</t>
    </r>
    <r>
      <rPr>
        <sz val="10"/>
        <color indexed="8"/>
        <rFont val="宋体"/>
        <charset val="134"/>
      </rPr>
      <t>新建棚圈4座，每户补助1.5万元，合计6万元；5.</t>
    </r>
    <r>
      <rPr>
        <b/>
        <sz val="10"/>
        <color indexed="8"/>
        <rFont val="宋体"/>
        <charset val="134"/>
      </rPr>
      <t>乌图布拉克村</t>
    </r>
    <r>
      <rPr>
        <sz val="10"/>
        <color indexed="8"/>
        <rFont val="宋体"/>
        <charset val="134"/>
      </rPr>
      <t>新建棚圈1座，每户补助1.5万元，合计1.5万元。</t>
    </r>
  </si>
  <si>
    <t>为28户贫困户修建28座棚圈，通过养殖牲畜，不断壮大贫困户的产业发展，进一步增强自我造血能力，使脱贫质量提质增效。</t>
  </si>
  <si>
    <t>畜禽养殖项目</t>
  </si>
  <si>
    <r>
      <rPr>
        <sz val="10"/>
        <color indexed="8"/>
        <rFont val="宋体"/>
        <charset val="134"/>
      </rPr>
      <t>发放鸡苗302户、20530只，每只20元；发放猪苗3户、9头，每头1500元；每户购置饲料1000元。其中：</t>
    </r>
    <r>
      <rPr>
        <b/>
        <sz val="10"/>
        <color indexed="8"/>
        <rFont val="宋体"/>
        <charset val="134"/>
      </rPr>
      <t>红光村</t>
    </r>
    <r>
      <rPr>
        <sz val="10"/>
        <color indexed="8"/>
        <rFont val="宋体"/>
        <charset val="134"/>
      </rPr>
      <t>52户，发放鸡苗3460只；</t>
    </r>
    <r>
      <rPr>
        <b/>
        <sz val="10"/>
        <color indexed="8"/>
        <rFont val="宋体"/>
        <charset val="134"/>
      </rPr>
      <t>巴格湾村</t>
    </r>
    <r>
      <rPr>
        <sz val="10"/>
        <color indexed="8"/>
        <rFont val="宋体"/>
        <charset val="134"/>
      </rPr>
      <t>23户，发放鸡苗1410只；</t>
    </r>
    <r>
      <rPr>
        <b/>
        <sz val="10"/>
        <color indexed="8"/>
        <rFont val="宋体"/>
        <charset val="134"/>
      </rPr>
      <t>莫因古则尔村</t>
    </r>
    <r>
      <rPr>
        <sz val="10"/>
        <color indexed="8"/>
        <rFont val="宋体"/>
        <charset val="134"/>
      </rPr>
      <t>34户，发放鸡苗1700只；</t>
    </r>
    <r>
      <rPr>
        <b/>
        <sz val="10"/>
        <color indexed="8"/>
        <rFont val="宋体"/>
        <charset val="134"/>
      </rPr>
      <t>东买里村</t>
    </r>
    <r>
      <rPr>
        <sz val="10"/>
        <color indexed="8"/>
        <rFont val="宋体"/>
        <charset val="134"/>
      </rPr>
      <t>12户，鸡苗600只；</t>
    </r>
    <r>
      <rPr>
        <b/>
        <sz val="10"/>
        <color indexed="8"/>
        <rFont val="宋体"/>
        <charset val="134"/>
      </rPr>
      <t>琼艾依拉村</t>
    </r>
    <r>
      <rPr>
        <sz val="10"/>
        <color indexed="8"/>
        <rFont val="宋体"/>
        <charset val="134"/>
      </rPr>
      <t>33户，发放鸡苗3150只；</t>
    </r>
    <r>
      <rPr>
        <b/>
        <sz val="10"/>
        <color indexed="8"/>
        <rFont val="宋体"/>
        <charset val="134"/>
      </rPr>
      <t>大营盘村</t>
    </r>
    <r>
      <rPr>
        <sz val="10"/>
        <color indexed="8"/>
        <rFont val="宋体"/>
        <charset val="134"/>
      </rPr>
      <t>10户，发放鸡苗500只；</t>
    </r>
    <r>
      <rPr>
        <b/>
        <sz val="10"/>
        <color indexed="8"/>
        <rFont val="宋体"/>
        <charset val="134"/>
      </rPr>
      <t>克孜勒布拉克村</t>
    </r>
    <r>
      <rPr>
        <sz val="10"/>
        <color indexed="8"/>
        <rFont val="宋体"/>
        <charset val="134"/>
      </rPr>
      <t>20户，发放鸡苗1000只；</t>
    </r>
    <r>
      <rPr>
        <b/>
        <sz val="10"/>
        <color indexed="8"/>
        <rFont val="宋体"/>
        <charset val="134"/>
      </rPr>
      <t>克热森布拉克村</t>
    </r>
    <r>
      <rPr>
        <sz val="10"/>
        <color indexed="8"/>
        <rFont val="宋体"/>
        <charset val="134"/>
      </rPr>
      <t>86户，发放鸡苗7740只；</t>
    </r>
    <r>
      <rPr>
        <b/>
        <sz val="10"/>
        <color indexed="8"/>
        <rFont val="宋体"/>
        <charset val="134"/>
      </rPr>
      <t>乌图布拉克村</t>
    </r>
    <r>
      <rPr>
        <sz val="10"/>
        <color indexed="8"/>
        <rFont val="宋体"/>
        <charset val="134"/>
      </rPr>
      <t>32户，发放鸡苗970只。合计41.06万元。</t>
    </r>
    <r>
      <rPr>
        <b/>
        <sz val="10"/>
        <color indexed="8"/>
        <rFont val="宋体"/>
        <charset val="134"/>
      </rPr>
      <t>公尚村</t>
    </r>
    <r>
      <rPr>
        <sz val="10"/>
        <color indexed="8"/>
        <rFont val="宋体"/>
        <charset val="134"/>
      </rPr>
      <t>3户，发放猪苗9头，合计1.35万元。购置饲料305户，合计26.7万元元。</t>
    </r>
  </si>
  <si>
    <t>为305户贫困户提供养殖生产资料，通过牲畜繁殖，不断壮大贫困户的产业发展，进一步增强自我造血能力，使脱贫质量提质增效。</t>
  </si>
  <si>
    <t>住房条件改善项目</t>
  </si>
  <si>
    <r>
      <rPr>
        <sz val="10"/>
        <color indexed="8"/>
        <rFont val="宋体"/>
        <charset val="134"/>
      </rPr>
      <t>房屋维修50户，自来水入户4户。其中：</t>
    </r>
    <r>
      <rPr>
        <b/>
        <sz val="10"/>
        <color indexed="8"/>
        <rFont val="宋体"/>
        <charset val="134"/>
      </rPr>
      <t>奥依塔木村</t>
    </r>
    <r>
      <rPr>
        <sz val="10"/>
        <color indexed="8"/>
        <rFont val="宋体"/>
        <charset val="134"/>
      </rPr>
      <t>房屋维修1户，2万元；改造6户，内外墙刮大白，合计3.76万元；</t>
    </r>
    <r>
      <rPr>
        <b/>
        <sz val="10"/>
        <color indexed="8"/>
        <rFont val="宋体"/>
        <charset val="134"/>
      </rPr>
      <t>巴格湾村</t>
    </r>
    <r>
      <rPr>
        <sz val="10"/>
        <color indexed="8"/>
        <rFont val="宋体"/>
        <charset val="134"/>
      </rPr>
      <t>房屋维修3户，5万元；</t>
    </r>
    <r>
      <rPr>
        <b/>
        <sz val="10"/>
        <color indexed="8"/>
        <rFont val="宋体"/>
        <charset val="134"/>
      </rPr>
      <t>莫因古则村</t>
    </r>
    <r>
      <rPr>
        <sz val="10"/>
        <color indexed="8"/>
        <rFont val="宋体"/>
        <charset val="134"/>
      </rPr>
      <t>房屋维修2户，0.85万元；</t>
    </r>
    <r>
      <rPr>
        <b/>
        <sz val="10"/>
        <color indexed="8"/>
        <rFont val="宋体"/>
        <charset val="134"/>
      </rPr>
      <t>东买里村</t>
    </r>
    <r>
      <rPr>
        <sz val="10"/>
        <color indexed="8"/>
        <rFont val="宋体"/>
        <charset val="134"/>
      </rPr>
      <t>房屋维修1户，1.4万元；</t>
    </r>
    <r>
      <rPr>
        <b/>
        <sz val="10"/>
        <color indexed="8"/>
        <rFont val="宋体"/>
        <charset val="134"/>
      </rPr>
      <t>琼艾依拉村房屋</t>
    </r>
    <r>
      <rPr>
        <sz val="10"/>
        <color indexed="8"/>
        <rFont val="宋体"/>
        <charset val="134"/>
      </rPr>
      <t>维修2户，1.5万元；</t>
    </r>
    <r>
      <rPr>
        <b/>
        <sz val="10"/>
        <color indexed="8"/>
        <rFont val="宋体"/>
        <charset val="134"/>
      </rPr>
      <t>公尚村房屋</t>
    </r>
    <r>
      <rPr>
        <sz val="10"/>
        <color indexed="8"/>
        <rFont val="宋体"/>
        <charset val="134"/>
      </rPr>
      <t>维修3户，6万元；</t>
    </r>
    <r>
      <rPr>
        <b/>
        <sz val="10"/>
        <color indexed="8"/>
        <rFont val="宋体"/>
        <charset val="134"/>
      </rPr>
      <t>红光村房屋</t>
    </r>
    <r>
      <rPr>
        <sz val="10"/>
        <color indexed="8"/>
        <rFont val="宋体"/>
        <charset val="134"/>
      </rPr>
      <t>维修24户，12.87万元；</t>
    </r>
    <r>
      <rPr>
        <b/>
        <sz val="10"/>
        <color indexed="8"/>
        <rFont val="宋体"/>
        <charset val="134"/>
      </rPr>
      <t>克热森布拉克村</t>
    </r>
    <r>
      <rPr>
        <sz val="10"/>
        <color indexed="8"/>
        <rFont val="宋体"/>
        <charset val="134"/>
      </rPr>
      <t>维修房屋1户，2万元；</t>
    </r>
    <r>
      <rPr>
        <b/>
        <sz val="10"/>
        <color indexed="8"/>
        <rFont val="宋体"/>
        <charset val="134"/>
      </rPr>
      <t>大营盘村</t>
    </r>
    <r>
      <rPr>
        <sz val="10"/>
        <color indexed="8"/>
        <rFont val="宋体"/>
        <charset val="134"/>
      </rPr>
      <t>房屋维修7户，2.6万元，</t>
    </r>
    <r>
      <rPr>
        <b/>
        <sz val="10"/>
        <color indexed="8"/>
        <rFont val="宋体"/>
        <charset val="134"/>
      </rPr>
      <t>大营盘村</t>
    </r>
    <r>
      <rPr>
        <sz val="10"/>
        <color indexed="8"/>
        <rFont val="宋体"/>
        <charset val="134"/>
      </rPr>
      <t>自来水入户4户，0.53万元。</t>
    </r>
  </si>
  <si>
    <t>海依拉提
孙远程</t>
  </si>
  <si>
    <t>项目建成后将有效保障54户贫困户的住房安全和4户饮水安全，提升他们的获得感和幸福感。</t>
  </si>
  <si>
    <t>资产收益扶贫项目</t>
  </si>
  <si>
    <r>
      <rPr>
        <sz val="10"/>
        <color indexed="8"/>
        <rFont val="宋体"/>
        <charset val="134"/>
      </rPr>
      <t>为6户建档立卡贫困户发放补助，用于购置发展生产设备设施。其中：</t>
    </r>
    <r>
      <rPr>
        <b/>
        <sz val="10"/>
        <color indexed="8"/>
        <rFont val="宋体"/>
        <charset val="134"/>
      </rPr>
      <t>红光村</t>
    </r>
    <r>
      <rPr>
        <sz val="10"/>
        <color indexed="8"/>
        <rFont val="宋体"/>
        <charset val="134"/>
      </rPr>
      <t>1户购置馕坑，建彩钢棚，0.2万元；</t>
    </r>
    <r>
      <rPr>
        <b/>
        <sz val="10"/>
        <color indexed="8"/>
        <rFont val="宋体"/>
        <charset val="134"/>
      </rPr>
      <t>琼艾依拉</t>
    </r>
    <r>
      <rPr>
        <sz val="10"/>
        <color indexed="8"/>
        <rFont val="宋体"/>
        <charset val="134"/>
      </rPr>
      <t>村1户购置开涂料店所需电动三轮车1辆、气磅1台及材料等，1.5万元；</t>
    </r>
    <r>
      <rPr>
        <b/>
        <sz val="10"/>
        <color indexed="8"/>
        <rFont val="宋体"/>
        <charset val="134"/>
      </rPr>
      <t>克热森布拉克村</t>
    </r>
    <r>
      <rPr>
        <sz val="10"/>
        <color indexed="8"/>
        <rFont val="宋体"/>
        <charset val="134"/>
      </rPr>
      <t>1户，购置缝纫店设备及材料，1万元。</t>
    </r>
    <r>
      <rPr>
        <b/>
        <sz val="10"/>
        <color indexed="8"/>
        <rFont val="宋体"/>
        <charset val="134"/>
      </rPr>
      <t>莫因古则尔村</t>
    </r>
    <r>
      <rPr>
        <sz val="10"/>
        <color indexed="8"/>
        <rFont val="宋体"/>
        <charset val="134"/>
      </rPr>
      <t>3户购置粉碎机每户1台，每台0.3万元，合计0.9万元。</t>
    </r>
  </si>
  <si>
    <t>帮助6户贫困户发展庭院经济，进一步提高贫困户庭院利用价值，拓宽增收渠道，使脱贫成效进一步提高。</t>
  </si>
  <si>
    <t>东买里镇公尚村</t>
  </si>
  <si>
    <t>新建363米柏油路及附属设施建设。</t>
  </si>
  <si>
    <t>解决6户贫困户出行难的问题，有效的改善贫困群众生产生活条件，补齐基础设施薄弱的短板.</t>
  </si>
  <si>
    <t>节水灌溉建设项目</t>
  </si>
  <si>
    <t>塔斯托别乡伊勒格代村</t>
  </si>
  <si>
    <t>新建2700亩农田高效节水设施，新建建设管网、管理站房、供电等配套设施。</t>
  </si>
  <si>
    <t>75</t>
  </si>
  <si>
    <t>水利设施建设项目</t>
  </si>
  <si>
    <t>新建肯杰沟大坝处泄洪桥2座，过水路面1处。</t>
  </si>
  <si>
    <t>完善了农田水利附属设施，为30户贫困户生产提供了安全保障。</t>
  </si>
  <si>
    <t>2020.04—2020.06</t>
  </si>
  <si>
    <t>库尔旦片区砂石路建设4.9公里，跨路桥涵1座。</t>
  </si>
  <si>
    <t>解决13户贫困户出行难的问题，有效的改善贫困群众生产生活条件，补齐基础设施薄弱的短板.</t>
  </si>
  <si>
    <t>柏油路建设4公里及附属设施建设。</t>
  </si>
  <si>
    <t>解决260户贫困户出行难的问题，有效的改善贫困群众生产生活条件，补齐基础设施薄弱的短板.</t>
  </si>
  <si>
    <t>经济林配套设施建设项目</t>
  </si>
  <si>
    <t>新建伊力格代景观林围栏6公里，对现有景观林实施保护，带动旅游业发展，同时安排建档立卡贫困户参与景观林管护并取得相应报酬。</t>
  </si>
  <si>
    <t>对现有景观林实施保护，带动旅游业发展，同时安排建档立卡贫困户参与景观林管护并取得相应报酬，促进贫困户增产增收。</t>
  </si>
  <si>
    <t>家禽养殖项目</t>
  </si>
  <si>
    <t>提克阿热克镇各村</t>
  </si>
  <si>
    <t>扶持庭院养殖，为32户贫困户发放鸡苗及饲料，每户1000元；为19户贫困户新建鸡舍，每户补贴4000元。其中；提克阿克村3户，奥尔塔买里村3户，萨尔布群村鸡苗3户，阔克阿尕什村3户；塔勒德村5户，莫因古则村15户，投资3.2万元。新建鸡舍：奥尔塔买里村1户，塔勒德村5户，提克阿克村3户，萨尔布群村7户，阔克阿尕什村3户，投资7.6万元。</t>
  </si>
  <si>
    <t xml:space="preserve">
托巴江
文永</t>
  </si>
  <si>
    <t>为51户贫困户提供养殖生产资料，通过牲畜繁殖，不断壮大贫困户的产业发展，进一步增强自我造血能力，使脱贫质量提质增效。</t>
  </si>
  <si>
    <t>提克阿热克镇塔勒德村、莫因古则村</t>
  </si>
  <si>
    <t>房屋修缮2户，每户补1.5万元，其中：塔勒德村1户，莫因古则村1户。</t>
  </si>
  <si>
    <t>项目建成后将有效保障3户贫困户的住房安全，提升他们的获得感和幸福感。</t>
  </si>
  <si>
    <t>道路硬化项目</t>
  </si>
  <si>
    <t>提克阿热克镇库乃桑村</t>
  </si>
  <si>
    <t>新建村次干道柏油路2公里、宽4.5米，及配套涵管桥；新建庭院U型引水防渗渠1.9公里，及配套构筑物。</t>
  </si>
  <si>
    <t>解决11户贫困户出行和庭院灌溉难的问题，有效的改善贫困群众生产生活条件，补齐基础设施薄弱的短板.</t>
  </si>
  <si>
    <t>饮水巩固提升工程配套附属项目</t>
  </si>
  <si>
    <t>阿克图别克镇自来水蓄水池至577段主管道之间，由于首尾压差只有12米，中途涉及防洪沟，压损巨大，现需要在水场建设泵房一座（含泵房、电路、配电箱等设施）。</t>
  </si>
  <si>
    <t>努尔赛巴提
陈伟</t>
  </si>
  <si>
    <t>巩固提升500户贫困户安全饮水保障问题。有效的改善贫困群众生活条件，把“两不愁三保障”工作要求全面落实、落细.</t>
  </si>
  <si>
    <t>畜禽圈舍建设项目</t>
  </si>
  <si>
    <t>阿克图别克镇阿克加孜村</t>
  </si>
  <si>
    <t>新建35平方米棚圈60座，每座补助1.5万元。</t>
  </si>
  <si>
    <t>为60户贫困户修建60座棚圈，通过养殖牲畜，不断壮大贫困户的产业发展，进一步增强自我造血能力，使脱贫质量提质增效。</t>
  </si>
  <si>
    <t>庭院养殖发展项目</t>
  </si>
  <si>
    <t>阿克图别克镇各村（社区）</t>
  </si>
  <si>
    <t xml:space="preserve">扶持200户贫困户发展庭院土鸡养殖，发放鸡苗8000只，每只20元,合计16万元；每只鸡配发10元饲料，合计8万元；建设鸡舍140座，每座4000元，合计56万元；新建可移动式展销房4座，每座2.5万元，合计10万元，用于贫困户特色农产品展销。其中：阿克加孜村发放鸡苗140户、建设鸡舍140座，齐那尔村发放鸡苗15户，唐努尔村发放鸡苗9户，红光村发放鸡苗14户，高尔基村发放鸡苗10户，哈雷社区发放鸡苗12户。
</t>
  </si>
  <si>
    <t>为200户贫困户提供养殖生产资料，通过牲畜繁殖，不断壮大贫困户的产业发展，进一步增强自我造血能力，使脱贫质量提质增效。</t>
  </si>
  <si>
    <t>人居环境整治项目</t>
  </si>
  <si>
    <t>人居环境改善</t>
  </si>
  <si>
    <t>在阿克加孜克村老村沿街实施3公里人居环境整治项目，通过院落环境整治、巷道环境整治，加快“完善提质、农民安居、环境整治”建设，持续改善贫困村生产生活条件，促进贫困户精神面貌改变，增强自信心。</t>
  </si>
  <si>
    <t>通过院落环境整治、巷道环境整治，加快“完善提质、农民安居、环境整治”建设，持续改善贫困村生产生活条件，促进贫困户精神面貌改变，增强自信心。</t>
  </si>
  <si>
    <t>低产田改造治理项目</t>
  </si>
  <si>
    <t>对塔村牧业队0.8万亩低产田进行改造治理，对42公里排减渠进行清淤。</t>
  </si>
  <si>
    <t>张凯
刘守军</t>
  </si>
  <si>
    <t>雨露计划</t>
  </si>
  <si>
    <t>就业和技能技术培训工程</t>
  </si>
  <si>
    <t>各乡镇</t>
  </si>
  <si>
    <t>50户建档立卡贫困家庭学生扶资金，每生均补助3000元。</t>
  </si>
  <si>
    <t>通过贫困户子女提供就学方便，改变贫困落后面貌，全面提高贫困人口素质能力。</t>
  </si>
  <si>
    <t>项目前期费</t>
  </si>
  <si>
    <t>进一步规范项目管理模式，增强项目实施的精确性和项目质量。</t>
  </si>
  <si>
    <t>羊场牧业队</t>
  </si>
  <si>
    <t>柏油路建设2.5公里，油面4.5米。</t>
  </si>
  <si>
    <t>俞兆龙</t>
  </si>
  <si>
    <t>解决11户贫困户出行难的问题，有效的改善贫困群众生产生活条件，补齐基础设施薄弱的短板.</t>
  </si>
  <si>
    <t>主干道柏油路建设20.57公里柏油路，路基宽6米，路面5米。</t>
  </si>
  <si>
    <t>解决412户贫困户出行难的问题，有效的改善贫困群众生产生活条件，补齐基础设施薄弱的短板.</t>
  </si>
  <si>
    <t>住房安全建设项目</t>
  </si>
  <si>
    <t>生活条件改善</t>
  </si>
  <si>
    <t>阿热勒村屋顶改造：阿热勒村2户，每户补助1万元，合计2万元。</t>
  </si>
  <si>
    <t>江鸿雁   华尼西别克
贺德智</t>
  </si>
  <si>
    <t>项目建成后解决2户建档立卡贫困户住房有保障。</t>
  </si>
  <si>
    <t>自治区第一批</t>
  </si>
  <si>
    <t>农田道路砂石化建设项目</t>
  </si>
  <si>
    <t>库尔德宁镇阔克塔勒村、塔克吐别克村</t>
  </si>
  <si>
    <t>1.阔克塔勒村5公里*5米农田道路砂石化建设，每公里15万元，合计75万元；
2.塔克吐别克村6500米*5米农田道路砂石化建设每公里15万，合计97.5万元，泄洪渠500米、泄洪桥4个，合计32.5万元。</t>
  </si>
  <si>
    <t>项目的实施可以有效的带动当地的旅游产业发展。</t>
  </si>
  <si>
    <t>农副产品展销中心建设项目</t>
  </si>
  <si>
    <t>2020年3月20</t>
  </si>
  <si>
    <t>库尔德宁镇阔克塔勒村</t>
  </si>
  <si>
    <t>1.阔克塔勒村旅游小摊位硬化2000平方米120元/平方米=24万元，农副产品、旅游产品展示棚建设长85米*宽6米*高3.5米=510平方米,及附属设施。总计34万元。</t>
  </si>
  <si>
    <r>
      <rPr>
        <sz val="11"/>
        <rFont val="宋体"/>
        <charset val="134"/>
        <scheme val="minor"/>
      </rPr>
      <t>阔克塔勒村产业发展已形成特色，其优越的旅游地缘优势和产业布局的特点非常适合实施</t>
    </r>
    <r>
      <rPr>
        <sz val="11"/>
        <rFont val="仿宋_GB2312"/>
        <charset val="134"/>
      </rPr>
      <t>农副产品分拣棚项目，该项目的实施将带动该村农牧民脱贫增收致富。</t>
    </r>
  </si>
  <si>
    <t>旅游扶贫项目</t>
  </si>
  <si>
    <t>1.阔克塔勒村依托七步路户外旅行公司，将补助贫困户的马匹与公司签订协议，依托景区发展户外徒步旅行，贫困户马匹作为投资项目，发放马匹及附属设备15户，每户补助1.6万元，合计24万元。</t>
  </si>
  <si>
    <t>通过项目建设，可以使本镇15户建档立卡贫困户及其他群众彻底得到实惠，项目建成后，可为15户发展庭院经济创造条件，使每户增创收3000元左右。</t>
  </si>
  <si>
    <t>生活条件改善建设项目</t>
  </si>
  <si>
    <t>2020年3月30</t>
  </si>
  <si>
    <t>吉尔格朗乡沙尕村、喀拉吐木苏克村</t>
  </si>
  <si>
    <t>针对沙尕村3户建档立卡贫困户房顶塌陷、漏雨等情况进行维修加固，其中两户各补助2万元，1户补助1万元，合计5万元；针对喀拉吐木苏克村1户建档立卡贫困户未通自来水、生活用电情况，修建自来水管道及铝芯电缆1公里，新建检查井1座配套水表等，共计5万元。</t>
  </si>
  <si>
    <t>乌拉尔斯韩智     赵旭</t>
  </si>
  <si>
    <t>改善居民生活环境，提高生活质量是当代农民的追求，创造了良好的社会效益。</t>
  </si>
  <si>
    <t>牲畜交易市场配套建设项目</t>
  </si>
  <si>
    <t>为鼓励帮助贫困户发展畜牧养殖业，针对我乡牲畜交易市场内地面进行平整、混合料垫层10公分、红砂石料垫层5公分6000㎡，在市场内新建30㎡厕所1座。</t>
  </si>
  <si>
    <t>吉尔格朗乡是巩留县传统畜牧业大乡，农牧民有多年的养殖经验，对发展养殖业有很高的积极性，通过项目支持不仅可以方便我乡农牧民牲畜交易，促进现代畜牧业持续健康快速发展，而且还能带动贫困牧民步入致富的快车道，早日脱贫，共同构建和谐富裕的社会主义新农村。</t>
  </si>
  <si>
    <t>2017年阿勒玛勒沟蓄水池改造项目后续安全防护工程</t>
  </si>
  <si>
    <t>基础谁设施</t>
  </si>
  <si>
    <t>针对我乡阿勒玛勒沟蓄水池没有安全防护措施，夏季牛羊等牲畜随意饮水，周边未成年儿童游泳戏水等存在安全隐患问题，新修防护栏150米，大门1个，警示牌2个。</t>
  </si>
  <si>
    <t>改善居民生活环境，提高生活质量是当代农民的追求，通过项目的实施，保障群众的生产生活，再为贫困户办实事，深受广大居民欢迎，创造了良好的社会效益。</t>
  </si>
  <si>
    <t>便民超市建设项目</t>
  </si>
  <si>
    <t>为鼓励帮助贫困户就业、解决偏远山区牧村业村建档立卡贫困户生产生活资料匮乏等问题，在沙尕村新建150平米便民超市一座（其中130平米售货间，20平米储物仓库间，及配套水电、电采暖、门牌），平整土地300平方米及地面硬化100平方米。</t>
  </si>
  <si>
    <t>吉尔格朗乡阿勒玛勒村、喀拉吐木苏克村</t>
  </si>
  <si>
    <t>针对阿勒玛勒村一组、喀拉吐木苏克村三组，机耕道路年久失修问题，新修长5330米，宽4米，30厘米厚砂石垫层，配套涵管桥21座。</t>
  </si>
  <si>
    <t>改善了机耕道路现状，提高了生产水平，为45户受益户增产增收创造了条件。</t>
  </si>
  <si>
    <t>旅游特色产业发展建设项目</t>
  </si>
  <si>
    <t>吉尔格朗奥夏干德村、沙尕村、阔克加孜克村</t>
  </si>
  <si>
    <t>依托吉尔格朗乡景区旅游资源，鼓励建档立卡贫困户产业发展，申请10座可移动式小木屋，每座补助2万元；申请哈萨克族特色毡房6座，每座补助7.5万元。</t>
  </si>
  <si>
    <t>吉尔格朗乡境内拥有巩留县著名旅游景区恰布其海水库、恰西、塔里木森林公园，旅游资源十分丰富，地理位置十分优越，该项目建成将成为我乡发展特色旅游产业集中对外展示基地，而且还能带动贫困牧民步入致富的快车道，早日脱贫，共同构建和谐富裕的社会主义新农村。</t>
  </si>
  <si>
    <t>防渗渠建设项目（三标段）</t>
  </si>
  <si>
    <t>阿尕尔森镇阿克塔木村阿热勒组</t>
  </si>
  <si>
    <t>1.阿克塔木村阿热勒组U型渠100-70，总长度：1110米，每米投入300元，投入33.3万元。分水闸8座，每座4000元，投入3.2万元，涵管桥9座，每座0.25元，投入2.25万元。共投入资金38.75万元.</t>
  </si>
  <si>
    <t>项目建成后为农民产生更大的经济效益，极大拓宽农牧民增收渠道，持续增加农牧民收入，逐步消除贫困，实现共同富裕。</t>
  </si>
  <si>
    <t>农贸市场提升改造建设项目</t>
  </si>
  <si>
    <t>阿尕尔森镇</t>
  </si>
  <si>
    <t>1.阿尕尔森镇农贸市场7座市场棚共1596.76平方米；地面硬化2390.76平米，及周边附属建设。共投入资金199.3万元。</t>
  </si>
  <si>
    <t>项目实施后将会为贫困户提供一个产业发展的平台，还可以促进各类农副产品及货物的流通，带动590户收益。</t>
  </si>
  <si>
    <t>农村道路建设项目</t>
  </si>
  <si>
    <t>1.阿克塔木村总长度4656米，每公里8.25万元，投入40.425万元，涵管桥2座，共计46.425。</t>
  </si>
  <si>
    <t>项目建成后为农民产生生活有很大的经济效益，极大拓宽农牧民增收渠道，逐步消除贫困，实现共同富裕。</t>
  </si>
  <si>
    <t>牲畜养殖项目</t>
  </si>
  <si>
    <t>1.阿克塔木村30户，购买30头新疆褐牛，每头补助1.5万元，投入45万元。</t>
  </si>
  <si>
    <t>通过发展养殖，就地解决富裕劳动力问题，同时为贫困户</t>
  </si>
  <si>
    <t>棚圈建设项目</t>
  </si>
  <si>
    <t>阿尕尔森镇阔斯阿尕什村、达尔特村、沙尔乌泽克村、二道湾村、阿克塔木村</t>
  </si>
  <si>
    <t>1.阿尕尔森镇阔斯阿尕什村3户、达尔特村2户、沙尔乌泽克村1户、二道湾村1户、阿克塔木村46户，总户数53户，每户补助1.5万元，投入79.5万元。</t>
  </si>
  <si>
    <t>项目实施后，可为53户贫困户发展庭院经济创造条件，就地解决富余劳动力的同时增收致富。</t>
  </si>
  <si>
    <t>1.阿克塔木村壮大村集体经济，购买50头新疆褐牛，每头投入1.5万元，共投入75万元，交于养殖合作社托养，并与合作社签订托管协议，合作社提供相应的资产抵押，每年产生收益7万元，对7万元效益固化10户阿克塔木村建档立卡贫困户进行减贫带贫，固化收益建档立卡户每年进行动态调整。</t>
  </si>
  <si>
    <t>对7万元效益固化10户阿克塔木村建档立卡贫困户进行减贫带贫，固化收益建档立卡户每年进行动态调整，并依托养殖合作社引导贫困户进行家庭养殖，提高贫困户庭院经济收入。</t>
  </si>
  <si>
    <t>购买飞鹅1500只，每羽45元，鸭750只，每羽30元。</t>
  </si>
  <si>
    <t>对0.9万元效益固化4户阿克塔木村建档立卡贫困户进行减贫带贫，固化收益建档立卡户每年进行动态调整，并依托养殖合作社引导贫困户进行家庭养鹅，提高贫困户庭院经济收入。</t>
  </si>
  <si>
    <t>东买里镇克孜勒布拉克村,巴格湾村，红光村</t>
  </si>
  <si>
    <t>1.克孜勒布拉克村发放3户扶贫牛每户一头一户补助1.5万元，合计4.5万元。6户贫困户发放扶贫羊，每户5只羊一只羊补助1200元；30只羊合计3.6万元；
2.巴格湾村12户低收入贫困户发放扶贫牛12头，每户补助1.5万元；共计18万元；
3.红光村一户建档立卡户扶贫牛1头1.5万元。总合计27.6万元。对低收入贫困户加大扶持力度，进一步巩固提升。</t>
  </si>
  <si>
    <t>游尤
海依拉提姚新刚</t>
  </si>
  <si>
    <t>项目实施后，可为21户贫困户发展庭院经济创造条件，就地解决富余劳动力的同时增收致富。</t>
  </si>
  <si>
    <t>东买里镇红光村，公尚村</t>
  </si>
  <si>
    <t>新建防渗渠共307m，其中：1号渠长130m，上口宽190cm，下口宽30cm，深80cm。2号渠长177m，上口宽270cm，下口宽50cm，深110cm。涵管桥4座，节水闸6个；红光村柏油路建设2.266公里，宽4米，钢管涵4道。</t>
  </si>
  <si>
    <t>农田道路砂石硬化建设项目</t>
  </si>
  <si>
    <t>扩建</t>
  </si>
  <si>
    <t>东买里镇东买里村</t>
  </si>
  <si>
    <r>
      <rPr>
        <sz val="11"/>
        <color rgb="FF000000"/>
        <rFont val="宋体"/>
        <charset val="134"/>
        <scheme val="minor"/>
      </rPr>
      <t>东买里村一二网格农田新修砂石</t>
    </r>
    <r>
      <rPr>
        <sz val="11"/>
        <color indexed="8"/>
        <rFont val="宋体"/>
        <charset val="134"/>
      </rPr>
      <t>硬化道路1.559公里</t>
    </r>
    <r>
      <rPr>
        <sz val="11"/>
        <color rgb="FF000000"/>
        <rFont val="宋体"/>
        <charset val="134"/>
        <scheme val="minor"/>
      </rPr>
      <t>，路面宽4米，涵管桥5道。</t>
    </r>
  </si>
  <si>
    <t>项目的实施有效改善了贫困户的生产交通条件，为增产增收提供了有效保障。</t>
  </si>
  <si>
    <t>庭院经济项目</t>
  </si>
  <si>
    <t>庭院整治</t>
  </si>
  <si>
    <t>东买里镇克孜勒布拉克村，乌图布拉克村</t>
  </si>
  <si>
    <r>
      <rPr>
        <sz val="11"/>
        <color theme="1"/>
        <rFont val="宋体"/>
        <charset val="134"/>
        <scheme val="minor"/>
      </rPr>
      <t>1</t>
    </r>
    <r>
      <rPr>
        <sz val="11"/>
        <color indexed="8"/>
        <rFont val="宋体"/>
        <charset val="134"/>
      </rPr>
      <t xml:space="preserve">.克孜勒布拉克村6户新建棚圈，一户棚圈补助1.5万元，合计9万元；
</t>
    </r>
    <r>
      <rPr>
        <sz val="11"/>
        <color theme="1"/>
        <rFont val="宋体"/>
        <charset val="134"/>
        <scheme val="minor"/>
      </rPr>
      <t>2</t>
    </r>
    <r>
      <rPr>
        <sz val="11"/>
        <color indexed="8"/>
        <rFont val="宋体"/>
        <charset val="134"/>
      </rPr>
      <t>.乌图布拉克村18户建档立卡贫困户每户新建40平米棚圈，合计27万元。总合计36万元。为壮大贫困户养殖规模提供保障。</t>
    </r>
  </si>
  <si>
    <t>项目实施后，可为36户贫困户发展庭院经济创造条件，就地解决富余劳动力的同时增收致富。</t>
  </si>
  <si>
    <t>贫困户就业孵化基地、地面及附属项目</t>
  </si>
  <si>
    <t>1.红光村孵化基地院内地面彩砖290㎡,混凝土硬化235平方米，部分台阶修复,购置及安装50立方化粪池一座等配套附属设施。完善贫困户就业孵化基地功能，方便贫困户就业创业。</t>
  </si>
  <si>
    <t>通过项目的实施，增加村集体收入，为贫困户增产增收创造了条件，在创造了经济效益的同时创造了良好的社会效益。</t>
  </si>
  <si>
    <t>农田水利建设项目</t>
  </si>
  <si>
    <t>塔斯托别乡古丽巴格村、伊力格代村</t>
  </si>
  <si>
    <t>1.古丽巴格村新修1-1.5米钢筋混凝土盖板桥7道，1-0.5米钢管涵7道；
2.伊勒格代村新建桥涵5座，其中2-1.5米钢筋混凝土圆管涵1座，1-1.5米钢筋混凝土圆管涵1座，2-1.5米钢筋混凝土圆管涵2座,1-1.0米钢筋混凝土圆管涵1座。</t>
  </si>
  <si>
    <t>40</t>
  </si>
  <si>
    <t>丁光远
阿布利克木</t>
  </si>
  <si>
    <t>高标准砂石路建设项目</t>
  </si>
  <si>
    <t>塔斯托别乡巴哈拜村、伊力格代村、英买里村</t>
  </si>
  <si>
    <r>
      <rPr>
        <sz val="11"/>
        <rFont val="宋体"/>
        <charset val="134"/>
        <scheme val="minor"/>
      </rPr>
      <t>1.巴哈拜村2条路线组成，项目全长</t>
    </r>
    <r>
      <rPr>
        <sz val="11"/>
        <rFont val="宋体"/>
        <charset val="134"/>
      </rPr>
      <t>2.392公里；</t>
    </r>
    <r>
      <rPr>
        <sz val="11"/>
        <rFont val="宋体"/>
        <charset val="134"/>
        <scheme val="minor"/>
      </rPr>
      <t xml:space="preserve">                          
2.伊勒格代村在库尔旦开发片区7条路线组成，项目</t>
    </r>
    <r>
      <rPr>
        <sz val="11"/>
        <rFont val="宋体"/>
        <charset val="134"/>
      </rPr>
      <t>全长7.131公里</t>
    </r>
    <r>
      <rPr>
        <sz val="11"/>
        <rFont val="宋体"/>
        <charset val="134"/>
        <scheme val="minor"/>
      </rPr>
      <t>；                         3.英买里村和巴格湾村2条路线组成，项目全长</t>
    </r>
    <r>
      <rPr>
        <sz val="11"/>
        <rFont val="宋体"/>
        <charset val="134"/>
      </rPr>
      <t>1.312公里；</t>
    </r>
    <r>
      <rPr>
        <sz val="11"/>
        <rFont val="宋体"/>
        <charset val="134"/>
        <scheme val="minor"/>
      </rPr>
      <t xml:space="preserve">                  
4.伊勒格代村3条路线组成，项目全长</t>
    </r>
    <r>
      <rPr>
        <sz val="11"/>
        <rFont val="宋体"/>
        <charset val="134"/>
      </rPr>
      <t>0.873公里</t>
    </r>
    <r>
      <rPr>
        <sz val="11"/>
        <rFont val="宋体"/>
        <charset val="134"/>
        <scheme val="minor"/>
      </rPr>
      <t>；            
5.伊勒格代村1条路线组成，项目全长</t>
    </r>
    <r>
      <rPr>
        <sz val="11"/>
        <rFont val="宋体"/>
        <charset val="134"/>
      </rPr>
      <t>1.004公里。</t>
    </r>
    <r>
      <rPr>
        <sz val="11"/>
        <rFont val="宋体"/>
        <charset val="134"/>
        <scheme val="minor"/>
      </rPr>
      <t xml:space="preserve">            </t>
    </r>
  </si>
  <si>
    <t>80</t>
  </si>
  <si>
    <t>民生坊建设项目</t>
  </si>
  <si>
    <t>产业扶贫</t>
  </si>
  <si>
    <t>伊勒格代村</t>
  </si>
  <si>
    <t>1.民生坊建设，带动旅游产业发展，计划发展柴火馕或木制品加工等产业。合计：投入资金总量为10万元。以上项目资金包含设计费、监理费、管理费。</t>
  </si>
  <si>
    <t>庭院灌溉防渗渠建设项目</t>
  </si>
  <si>
    <r>
      <rPr>
        <sz val="11"/>
        <rFont val="宋体"/>
        <charset val="134"/>
        <scheme val="minor"/>
      </rPr>
      <t>1.伊勒格代村</t>
    </r>
    <r>
      <rPr>
        <sz val="11"/>
        <rFont val="宋体"/>
        <charset val="134"/>
      </rPr>
      <t>防渗渠5.58公里，节制分水闸12座，</t>
    </r>
    <r>
      <rPr>
        <sz val="11"/>
        <rFont val="宋体"/>
        <charset val="134"/>
        <scheme val="minor"/>
      </rPr>
      <t>6米长</t>
    </r>
    <r>
      <rPr>
        <sz val="11"/>
        <rFont val="宋体"/>
        <charset val="134"/>
      </rPr>
      <t>跨路涵管桥22座</t>
    </r>
    <r>
      <rPr>
        <sz val="11"/>
        <rFont val="宋体"/>
        <charset val="134"/>
        <scheme val="minor"/>
      </rPr>
      <t>，4米长</t>
    </r>
    <r>
      <rPr>
        <sz val="11"/>
        <rFont val="宋体"/>
        <charset val="134"/>
      </rPr>
      <t>入户桥46座</t>
    </r>
    <r>
      <rPr>
        <sz val="11"/>
        <rFont val="宋体"/>
        <charset val="134"/>
        <scheme val="minor"/>
      </rPr>
      <t>，分水口32座，纳水口1座。
2.巴哈拜村</t>
    </r>
    <r>
      <rPr>
        <sz val="11"/>
        <rFont val="宋体"/>
        <charset val="134"/>
      </rPr>
      <t>防渗渠4.5公里</t>
    </r>
    <r>
      <rPr>
        <sz val="11"/>
        <rFont val="宋体"/>
        <charset val="134"/>
        <scheme val="minor"/>
      </rPr>
      <t>，6米</t>
    </r>
    <r>
      <rPr>
        <sz val="11"/>
        <rFont val="宋体"/>
        <charset val="134"/>
      </rPr>
      <t>跨路涵管桥19座</t>
    </r>
    <r>
      <rPr>
        <sz val="11"/>
        <rFont val="宋体"/>
        <charset val="134"/>
        <scheme val="minor"/>
      </rPr>
      <t>，4米长</t>
    </r>
    <r>
      <rPr>
        <sz val="11"/>
        <rFont val="宋体"/>
        <charset val="134"/>
      </rPr>
      <t>入户桥182座</t>
    </r>
    <r>
      <rPr>
        <sz val="11"/>
        <rFont val="宋体"/>
        <charset val="134"/>
        <scheme val="minor"/>
      </rPr>
      <t xml:space="preserve">；            </t>
    </r>
  </si>
  <si>
    <t>55</t>
  </si>
  <si>
    <t>房屋维修建设项目</t>
  </si>
  <si>
    <t>房屋维修</t>
  </si>
  <si>
    <t>塔斯托别乡阔纳塔木、英塔木村、巴哈拜村、英买里村、琼巴格村</t>
  </si>
  <si>
    <t>1.阔纳塔木、英塔木村、巴哈拜村、英买里村、琼巴格、伊勒格代等村建档立卡贫困户房屋维修、加固，合计：45万元。以上项目资金包含设计费、监理费、管理费。</t>
  </si>
  <si>
    <t>23</t>
  </si>
  <si>
    <t>项目建成后解决建档立卡贫困户住房有保障。</t>
  </si>
  <si>
    <t>旅游扶贫及产业发展</t>
  </si>
  <si>
    <t>塔斯托别乡英买里村、英塔木村</t>
  </si>
  <si>
    <t>1、英买里村、英塔木村村利用乡村旅游发展路边经济，购置小木屋移动售货亭3个，由建档立卡贫困户经营。每个2万元（包含木屋底座基础），合计6万元；                          2、英塔木村新修棚圈13个，伊力格代村棚圈15个，每个1.5万元，合计42万元。总投入资金48万元。以上项目资金包含设计费、监理费、管理费。</t>
  </si>
  <si>
    <t>1.棚圈建设：奥尔塔买里村2户；萨尔布群村2户，阔克阿尕什村3户，库乃桑村1户，合计8户， 每户补助15000元；                   2.鸡舍建设：塔勒德村5户,阿克巴斯陶村4户,库乃桑村7户；合计16户，每户补助4000元，（彩钢夹心板）；
3、塔勒德村房屋修缮1户，补助15000元；
4、阿克巴斯陶1户房屋修缮，补助15000元。</t>
  </si>
  <si>
    <t>郭彦龙 昂沙尔
文勇</t>
  </si>
  <si>
    <t>2020年1月15日4月30日</t>
  </si>
  <si>
    <t>提克阿热克镇塔勒德村、莫因古则村、提克阿热克村、阔克阿尕什村、阿克巴斯陶村、萨尔布群村、奥尔塔买里村</t>
  </si>
  <si>
    <t>1、莫因古则村10户，提克阿热克村2户；阔克阿尕什村5户,阿克巴斯陶村1户；萨尔布群村6户；奥尔塔买里村2户，购买生产牛26头发放给贫困户，每头补助15000元共39万元；
2、莫因古则购买30头生产母牛，计45万元。塔勒德村买10头生产母牛，计15万元。用于壮大两村集体经济和带动贫困户。</t>
  </si>
  <si>
    <t>项目实施后，可为39户贫困户发展庭院经济创造条件，就地解决富余劳动力的同时增收致富。</t>
  </si>
  <si>
    <t>巷道道路硬化建设项目</t>
  </si>
  <si>
    <t>2020年3月25日7月31日</t>
  </si>
  <si>
    <t>提克阿热克镇莫因古则村</t>
  </si>
  <si>
    <t>1.莫因古则村村巷道道路沥青混凝土硬化4.5公里、宽4米（含级配料垫层、水稳层，沥青混凝土罩面）。</t>
  </si>
  <si>
    <t>农产品加工附属工程建设项目</t>
  </si>
  <si>
    <t>提克阿热克镇萨尔布群村</t>
  </si>
  <si>
    <t>1.萨尔布群村250吨钢板仓（含通风、提升机、塔架，基础等分项），供电设备及线路改造，房屋改造处理、地面硬化600平方米。</t>
  </si>
  <si>
    <t>实施阿克加孜村11条巷道建设，项目建设总长度为3.266公里柏油路面。</t>
  </si>
  <si>
    <t>张忠民
努尔赛巴提
陈伟</t>
  </si>
  <si>
    <t>阿克图别克镇阿克加孜克村五组</t>
  </si>
  <si>
    <t>1.阿克图别克镇雅玛图片区日阿克加孜克村五组预计修建高标准砂石路面3公里，每公里计划投资12万元，合计36万元（含设计及监理费）。</t>
  </si>
  <si>
    <t>300吨果品保鲜库项目</t>
  </si>
  <si>
    <t>建设300吨果品保鲜库（含低温库100吨），附属配套制冷设备及100平方米分拣厂棚等。</t>
  </si>
  <si>
    <t>畜牧养殖项目</t>
  </si>
  <si>
    <t>特色养殖</t>
  </si>
  <si>
    <t>阿克图别克镇阿克图别克村</t>
  </si>
  <si>
    <t>1.阿克图别克村7户建档立卡贫困户购置生产扶贫牛（新疆褐牛），每头1.5万元 ，共计10.5万元。</t>
  </si>
  <si>
    <t>项目实施后，可为7户贫困户发展庭院经济创造条件，就地解决富余劳动力的同时增收致富。</t>
  </si>
  <si>
    <t>专业合作社项目</t>
  </si>
  <si>
    <t>标准化养殖</t>
  </si>
  <si>
    <t>阿克图别克镇各村社区</t>
  </si>
  <si>
    <t>1.建档立卡贫困户购置生产骆驼，每峰1.5万元，共计88峰，合计132万元。其中阿克加孜克村53户、唐努尔村12户、哈雷社区11户、齐那尔村9户、阿克吐别克村3户，共计86户，与专业合作社进行合作，将购置的骆驼交由专业合作社（养殖场）进行管理，合作社（养殖场）明年给予租金和第二年按照收益给予第二次分红，受益户按照一年微调、三年大调整的原则，确保家庭收入单一的贫困户有固定收入来源。</t>
  </si>
  <si>
    <t>本项目建成后，可以使当地畜牧产业结构从单一的养殖,转向畜牧养殖与流通服务业共同发展，为当地的富裕劳动力提供劳务务工机会,扩大农牧民在非畜牧养殖的工资性收入途径，促进农牧民增收。</t>
  </si>
  <si>
    <t>庭院经济棚圈改造项目</t>
  </si>
  <si>
    <t>1.对有意愿、有条件发展肉鸽庭院养殖及牛羊养殖的贫困户 进行鸽舍、鸽笼和棚圈建设补助，每户补助1.5万元。</t>
  </si>
  <si>
    <t>彭良辰
张凯</t>
  </si>
  <si>
    <t>农田道路改造建设项目</t>
  </si>
  <si>
    <t>1.对塔什干沙孜村7.603公里农田道路进行铺设砂石路。</t>
  </si>
  <si>
    <t>家庭养殖项目项目</t>
  </si>
  <si>
    <t>牛场农一社区、农三社区、良种社区</t>
  </si>
  <si>
    <t>给9户建档立卡贫困户每户发放一头新疆褐牛，单价1.5万元.</t>
  </si>
  <si>
    <t>贾晓霞
姚江</t>
  </si>
  <si>
    <t>项目实施后，可为9户贫困户发展庭院经济创造条件，就地解决富余劳动力的同时增收致富。</t>
  </si>
  <si>
    <t>庭院经济发展项目</t>
  </si>
  <si>
    <t>家庭生产生活发展项目</t>
  </si>
  <si>
    <t>牛场农一社区、良种队</t>
  </si>
  <si>
    <t>给3户建档立卡贫困户每户发放1辆三轮电动车，单价为0.7万元</t>
  </si>
  <si>
    <t>项目实施后，可为3户贫困户发展产业、技能增收创造条件，就地解决富余劳动力的同时增收致富。</t>
  </si>
  <si>
    <t>庭院经济发展</t>
  </si>
  <si>
    <t>羊场农一二队、牧业队</t>
  </si>
  <si>
    <t>农一二队10户、牧业队11户，合计21户，购买新疆褐牛21头，每户补助资金1.5万元，合计31.5万元。</t>
  </si>
  <si>
    <t>杨林     韩德海</t>
  </si>
  <si>
    <t>雨露计划项目</t>
  </si>
  <si>
    <t>334户建档立卡贫困家庭学生扶资金，每生均补助3000元。</t>
  </si>
  <si>
    <t>通过贫困户子女提供就学方便，改变贫困落后面貌，全面提高贫困人口素质能力</t>
  </si>
  <si>
    <t>巩留县巩留镇鑫牛社区城乡一体化供水工程</t>
  </si>
  <si>
    <t>2020年3月17日</t>
  </si>
  <si>
    <t>巩留县巩留镇鑫牛社区</t>
  </si>
  <si>
    <t>新建配水管长67.903km，检查井120座、进排气井1座、集中水表井314座，集中水表井入户1884户。工程建成后，日供水量为854.0m3/d，将改善0.5747万人的饮水条件。</t>
  </si>
  <si>
    <t>巩固提升75户贫困户安全饮水保障问题。有效的改善贫困群众生活条件，把“两不愁三保障”工作要求全面落实、落细.</t>
  </si>
  <si>
    <t>第一批地债</t>
  </si>
  <si>
    <t>巩留县塔斯托别乡古丽巴格村管网延伸工程</t>
  </si>
  <si>
    <t>巩留县塔斯托别乡古丽巴格村</t>
  </si>
  <si>
    <t>新建输配水管网35221m，新建检查井28座、进排气井9座。入户293户（含水表），新建集中水表井74座。工程建成后，日供水量为202.14m3/d，将解决0.15万人（包含52户贫困户，172名贫困人口）的饮水问题。</t>
  </si>
  <si>
    <t>巩固提升52户贫困户安全饮水保障问题。有效的改善贫困群众生活条件，把“两不愁三保障”工作要求全面落实、落细.</t>
  </si>
  <si>
    <t>巩留县塔斯托别乡英塔木村管网提升改造工程</t>
  </si>
  <si>
    <t>巩留县塔斯托别乡英塔木村</t>
  </si>
  <si>
    <t>新建渗水廊道200m，新建集水井1座，100m3蓄水池一座，消毒房一座。新建输配水管长19898m,检查井26座、进排气井14座，减压池1座,集中水表井43座、集中水表井入户170户。工程建成后，日供水量为130.45m3/d，将解决0.068万人（包含贫困户15户，62名贫困人口）的饮水问题。</t>
  </si>
  <si>
    <t>巩固提升15户贫困户安全饮水保障问题。有效的改善贫困群众生活条件，把“两不愁三保障”工作要求全面落实、落细.</t>
  </si>
  <si>
    <t>安全饮水蓄水池</t>
  </si>
  <si>
    <t>2020年4月26日</t>
  </si>
  <si>
    <t>东买里镇克热森布拉克村</t>
  </si>
  <si>
    <t>建设300m³（长15m×宽5m×高4m）安全饮水蓄水池及3km自来水管网。</t>
  </si>
  <si>
    <t>巩固提升72户贫困户安全饮水保障问题。有效的改善贫困群众生活条件，把“两不愁三保障”工作要求全面落实、落细.</t>
  </si>
  <si>
    <t>州本级</t>
  </si>
  <si>
    <t>维修改造</t>
  </si>
  <si>
    <t>自来水管网提升1.5公里，改善15户自来水进水管网。</t>
  </si>
  <si>
    <t>第一批结余</t>
  </si>
  <si>
    <t>铺设砂石路4公里，涵管桥5个。</t>
  </si>
  <si>
    <t>便民桥建设项目</t>
  </si>
  <si>
    <t>便民桥2座（涵管桥）6米长，3米宽。</t>
  </si>
  <si>
    <t>解决349户贫困户出行难的问题，有效的改善贫困群众生产生活条件，补齐基础设施薄弱的短板</t>
  </si>
  <si>
    <t>砂石路建设7公里，宽5米，每公里8万元。</t>
  </si>
  <si>
    <t>解决38户贫困户出行难的问题，有效的改善贫困群众生产生活条件，补齐基础设施薄弱的短板。</t>
  </si>
  <si>
    <t>低产田改造项目</t>
  </si>
  <si>
    <t>东买里镇克热森布拉克村乌图布拉克片区</t>
  </si>
  <si>
    <t>克热森布拉克村乌图布拉克片区建设滴灌主管网970米。</t>
  </si>
  <si>
    <t>扫把厂厂房及附属设施建设项目</t>
  </si>
  <si>
    <t>塔斯托别乡阔那塔木村</t>
  </si>
  <si>
    <t>建设彩钢棚700平米、地面硬化700平米、围墙50米、8米涵管桥1座、8米大门1座及附属设施。</t>
  </si>
  <si>
    <t>既增加村集体收入，又为25户贫困户增加就业机会，提升经济收入。</t>
  </si>
  <si>
    <t>提克阿热克镇塔勒德村、 莫因古则村</t>
  </si>
  <si>
    <t>塔勒德村建设农田U型防渗渠600米，宽80cm深60cm，闸门4座，桥5座；莫因古则村建设U型防渗渠1200米，宽60cm深40cm，涵管桥10座。</t>
  </si>
  <si>
    <t>托巴江
文永</t>
  </si>
  <si>
    <t>有效解决150户贫困户灌溉问题，有效的改善贫困群众生产生活条件，补齐基础设施薄弱的短板.</t>
  </si>
  <si>
    <t>提克阿热克镇阔克阿尕什村</t>
  </si>
  <si>
    <t>主干道柏油路建设360米及附属设施建设，道路宽宽12米；次干道柏油路2.9公里及附属设施建设；巷道柏油路建设1.05公里，宽4米；道路柏油罩面550米。</t>
  </si>
  <si>
    <t>解决200户贫困户出行难的问题，有效的改善贫困群众生产生活条件，补齐基础设施薄弱的短板.</t>
  </si>
  <si>
    <t>养殖小区配套附属设施建设项目</t>
  </si>
  <si>
    <t>提克阿热克镇塔勒德村</t>
  </si>
  <si>
    <t>围栏建设624米；场地平整4550平米；牛槽建设74米；防盗门更换3套，库房门更换1套，安装钢制铁皮门10组；屋顶维修4平方米；购买粉碎机1台、粉草机1台、电动三轮车1辆等设备；彩钢棚建设150平方米；厕所1座；消毒池1座；厂区道路砂石化4221平方米。</t>
  </si>
  <si>
    <t>项目的实施完善了养殖小区配套设施，既增加村集体收入，又为20户贫困户发展养殖提供了便利，为增产增搜提供了便利保障</t>
  </si>
  <si>
    <t>保鲜库附属设施建设项目</t>
  </si>
  <si>
    <t>安装200千伏变压器一座。保证了保鲜库设备的高效运转，更加有效的发挥保鲜库使用安全最大化。</t>
  </si>
  <si>
    <t>棚圈改造提升项目</t>
  </si>
  <si>
    <t>巩留镇塔什干沙孜村牧业队</t>
  </si>
  <si>
    <t>棚圈维修改造2座，并配套附属设施。</t>
  </si>
  <si>
    <t>通过完善牲畜养殖棚圈，提升牲畜养殖产能，为6户贫困户提产增收。</t>
  </si>
  <si>
    <t>牛场农一、三社区</t>
  </si>
  <si>
    <t>排碱渠清淤2.3公里。</t>
  </si>
  <si>
    <t>姚江</t>
  </si>
  <si>
    <t>有效改善渠道现状，为4户贫困户生产生活提供便利，对增产增收创造了条件。</t>
  </si>
  <si>
    <t>2020年03月-2020-06</t>
  </si>
  <si>
    <t>为切实结局阿尕尔森镇阿克塔木村建档立卡贫困户45户庭院经济建设（院内铺砖、0.4亩地还填）每户补助0.5万元，小计22.5万元。其中新建6户围墙建设270米，每米0.04万元，小计10.8万元。6户大门，每个大门0.2万元，小计1.2万元。以上合计34.5万元。</t>
  </si>
  <si>
    <t>郭永明</t>
  </si>
  <si>
    <t>项目实施后，可为45户贫困户改善居住环境，为发展庭院经济创造条件。</t>
  </si>
  <si>
    <t>巩留县库尔德宁镇村基础设施建设项目</t>
  </si>
  <si>
    <t>2020.05—2020.06</t>
  </si>
  <si>
    <t>库尔德宁镇</t>
  </si>
  <si>
    <t>莫乎尔村6公里庭院供水渠及附属设施，阔克塔勒村建设砂石路5公里，阔克巴克村建设柏油路1.9公里，阿热勒村建设柏油路2.129公里，2公里供电线路建设，水源地1处，自来水管网建设2.5公里；库尔德宁镇库列村2.8公里的供热管道改造及配套设施。</t>
  </si>
  <si>
    <t>江鸿雁</t>
  </si>
  <si>
    <t>项目建成后，改善环境卫生整治，推动旅游产业发展，带动当地经济收入。</t>
  </si>
  <si>
    <t>第二批地债</t>
  </si>
  <si>
    <t>巩留县乡村振兴农村道路硬化及排水管网提升</t>
  </si>
  <si>
    <t>巩留县各乡镇、片区</t>
  </si>
  <si>
    <t>新建农村柏油路178.2公里及附属设施,砂石路26.1公里及附属设施，排水管网6.4公里。其中：库尔德宁镇阿热勒村至大莫合道路硬化22.3公里；库尔德宁镇道路硬化14.6公里；吉尔格朗乡柏油路19公里；阿尕尔森镇柏油路25.6公里；东买里镇柏油路16.9公里及道路排水渠4.35公里；塔斯托别乡柏油路14公里；提克阿热克镇柏油路19.55公里；阿克图别克镇柏油路20公里；牛场8.5公里；羊场柏油路1.8公里和砂石路4.6公里；综农片区柏油路2.1公里及附属设施和砂石路1.5公里；巩留镇柏油路9.5公里及附属排水管网1.4公里；塔什干沙孜村排水管网5公里及配套附属设施。</t>
  </si>
  <si>
    <t>通过实施项目以后，巩留县各乡镇村队彻底解决广大群众的出行问题及改善村容村貌。</t>
  </si>
  <si>
    <t>巩留县城乡一体化供水管网改扩建工程</t>
  </si>
  <si>
    <t>续建</t>
  </si>
  <si>
    <t>新建集水井2座，配套渗管2处，蓄水池3座，配水管网424.011km（含入户管道），均采用PE100级管，管径范围为20~160mm。闸阀井529座、检查井34座、排气阀井107座、30m3减压井5座、村级水表井19座、户级水表井1237座。</t>
  </si>
  <si>
    <t>谭晓俞</t>
  </si>
  <si>
    <t>巩固提升5140户21536人贫困户安全饮水保障问题。有效的改善贫困群众生活条件，把“两不愁三保障”工作要求全面落实、落细。</t>
  </si>
  <si>
    <t>巩留县农村供水管网提升改造工程</t>
  </si>
  <si>
    <t>新建配水管网长度合计278.193km，采用PE管，管径范围为40~315mm；配套建筑物：新增闸阀井438座、检查井71座、排气阀井80座、村级表井16座、户级水表井1172座；扩建蓄水池7座，其中1座50m3、4座100m3、1座200m3、1座1000m3，入户5052户。</t>
  </si>
  <si>
    <t>巩固提升4452户15416人贫困户安全饮水保障问题。有效的改善贫困群众生活条件，把“两不愁三保障”工作要求全面落实、落细。</t>
  </si>
  <si>
    <t>巩留县乡村振兴灌溉渠建设项目</t>
  </si>
  <si>
    <t>塔斯托别乡、阿克图别克镇</t>
  </si>
  <si>
    <t>新建哈雷社区浆砌石渠道4公里，伊勒格代村防渗渠8公里及配套附属设施，为乡村振兴奠定坚实基础。</t>
  </si>
  <si>
    <t>丁光远
张忠民</t>
  </si>
  <si>
    <t>项目建成后为农民产生更大的经济效益，极大的解决农牧民浇水难的问题，持续增加农牧民收入，逐步消除贫困，实现共同富裕。</t>
  </si>
  <si>
    <t>东买里镇、塔斯托别乡、提克阿热克镇</t>
  </si>
  <si>
    <t>东买里镇克孜勒布拉克村新建民生坊约1000平米及附属工程，改造提升原有房屋，用于附属用房，共计153万元；塔斯托别乡实施700平方米民生坊建设，共计100万元；提克阿热克镇萨尔布群村对原有加工厂车间进行封闭和改造提升处理，并购置设备，共计100万元。合计总投资353万元</t>
  </si>
  <si>
    <t>游尤、丁光远、郭彦龙</t>
  </si>
  <si>
    <t>通过项目的实施，增加村集体收入，为贫困户就业增收创造了条件，在创造了经济效益的同时创造了良好的社会效益。</t>
  </si>
  <si>
    <t>奖励资金</t>
  </si>
  <si>
    <t>房屋改造提升</t>
  </si>
  <si>
    <t>吉尔格朗乡、东买里镇、塔斯托别乡、提克阿热克镇阿克图别克镇</t>
  </si>
  <si>
    <t>吉尔格朗乡房屋改造4户，投资8万元；东买里镇房屋维修4户，投资1万元；塔斯托别乡维修房屋6户，投资7万元；提克阿热克镇4户，4万元；阿克图别克镇维修房屋9户，投资7万元。</t>
  </si>
  <si>
    <t>各乡镇党委书记</t>
  </si>
  <si>
    <t>巩固提升19户贫困户住房质量。有效的改善贫困群众生活条件，把“两不愁三保障”工作要求全面落实、落细。</t>
  </si>
  <si>
    <t>第二批结余</t>
  </si>
  <si>
    <t>手工艺品加工设备购置</t>
  </si>
  <si>
    <t>购买刺绣机20台。</t>
  </si>
  <si>
    <t>詹辉明</t>
  </si>
  <si>
    <t>完善现有民生坊设备及附属设施，带动15户贫困户增加经济收入，巩固脱贫成果。</t>
  </si>
  <si>
    <t>民生坊生产设备提升</t>
  </si>
  <si>
    <t>2020.5—2020.6</t>
  </si>
  <si>
    <t>巩留镇塔什干沙孜村、塔斯托别乡</t>
  </si>
  <si>
    <t>购置塔什干沙孜村民生坊生产设备，盘活闲置资产，30万元；建设塔斯托别乡民生坊附属设施，24万元。</t>
  </si>
  <si>
    <t>彭良成、丁光远</t>
  </si>
  <si>
    <t>完善现有民生坊设备及附属设施，带动65户贫困户增加经济收入，巩固脱贫成果。</t>
  </si>
  <si>
    <t>节水灌溉项目配套设施</t>
  </si>
  <si>
    <t>2020年6月2020年6月</t>
  </si>
  <si>
    <t>塔斯托别乡伊力格代村</t>
  </si>
  <si>
    <t>实施伊力格代村2700亩节水灌溉水带等配套设施建设。</t>
  </si>
  <si>
    <t>丁光远</t>
  </si>
  <si>
    <t>扶贫项目前期费</t>
  </si>
  <si>
    <t>2020-2020</t>
  </si>
  <si>
    <t>巩留县各乡镇（片区党工委）</t>
  </si>
  <si>
    <t>用于2020年扶贫项目前期费，主要用于项目设计费、监理费、地勘费和县、乡镇（片区党工委）、村级标准化档案建设等费用</t>
  </si>
  <si>
    <t>第三批结余</t>
  </si>
  <si>
    <t>民生坊改扩建及附属设施建设项目</t>
  </si>
  <si>
    <t>为完善阔那塔木村民生坊功能：需要新修锅炉房一座，公厕一个，地面硬化、围墙、大门、及其附属设施。</t>
  </si>
  <si>
    <t>丁光远
夏华</t>
  </si>
  <si>
    <t>进一步完善民生坊功能设施，实施后可有效带动15户贫苦每户就业。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</si>
</sst>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 "/>
  </numFmts>
  <fonts count="59">
    <font>
      <sz val="12"/>
      <name val="宋体"/>
      <charset val="134"/>
    </font>
    <font>
      <sz val="10"/>
      <name val="宋体"/>
      <charset val="134"/>
      <scheme val="minor"/>
    </font>
    <font>
      <sz val="11"/>
      <color theme="1"/>
      <name val="宋体"/>
      <charset val="134"/>
      <scheme val="minor"/>
    </font>
    <font>
      <b/>
      <sz val="10"/>
      <name val="宋体"/>
      <charset val="134"/>
    </font>
    <font>
      <sz val="10"/>
      <name val="宋体"/>
      <charset val="134"/>
    </font>
    <font>
      <sz val="9"/>
      <name val="宋体"/>
      <charset val="134"/>
    </font>
    <font>
      <sz val="26"/>
      <name val="方正小标宋简体"/>
      <charset val="134"/>
    </font>
    <font>
      <sz val="12"/>
      <name val="宋体"/>
      <charset val="134"/>
      <scheme val="minor"/>
    </font>
    <font>
      <b/>
      <sz val="12"/>
      <color indexed="8"/>
      <name val="宋体"/>
      <charset val="134"/>
      <scheme val="minor"/>
    </font>
    <font>
      <b/>
      <sz val="12"/>
      <name val="宋体"/>
      <charset val="134"/>
      <scheme val="minor"/>
    </font>
    <font>
      <sz val="11"/>
      <name val="宋体"/>
      <charset val="134"/>
      <scheme val="minor"/>
    </font>
    <font>
      <sz val="11"/>
      <name val="宋体"/>
      <charset val="134"/>
    </font>
    <font>
      <sz val="11"/>
      <color theme="1"/>
      <name val="宋体"/>
      <charset val="134"/>
    </font>
    <font>
      <b/>
      <sz val="11"/>
      <color indexed="8"/>
      <name val="宋体"/>
      <charset val="134"/>
    </font>
    <font>
      <sz val="10"/>
      <color indexed="8"/>
      <name val="宋体"/>
      <charset val="134"/>
      <scheme val="minor"/>
    </font>
    <font>
      <sz val="11"/>
      <color indexed="8"/>
      <name val="宋体"/>
      <charset val="134"/>
      <scheme val="minor"/>
    </font>
    <font>
      <b/>
      <sz val="11"/>
      <name val="宋体"/>
      <charset val="134"/>
    </font>
    <font>
      <sz val="11"/>
      <name val="仿宋"/>
      <charset val="134"/>
    </font>
    <font>
      <sz val="11"/>
      <color theme="1"/>
      <name val="仿宋"/>
      <charset val="134"/>
    </font>
    <font>
      <sz val="11"/>
      <color indexed="8"/>
      <name val="宋体"/>
      <charset val="134"/>
    </font>
    <font>
      <b/>
      <sz val="12"/>
      <name val="宋体"/>
      <charset val="134"/>
    </font>
    <font>
      <sz val="11"/>
      <color rgb="FF000000"/>
      <name val="宋体"/>
      <charset val="134"/>
      <scheme val="minor"/>
    </font>
    <font>
      <sz val="10"/>
      <color indexed="8"/>
      <name val="宋体"/>
      <charset val="134"/>
    </font>
    <font>
      <sz val="10"/>
      <color theme="1"/>
      <name val="宋体"/>
      <charset val="134"/>
    </font>
    <font>
      <u/>
      <sz val="12"/>
      <color indexed="12"/>
      <name val="宋体"/>
      <charset val="134"/>
    </font>
    <font>
      <u/>
      <sz val="12"/>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53"/>
      <name val="宋体"/>
      <charset val="134"/>
    </font>
    <font>
      <b/>
      <sz val="11"/>
      <color indexed="63"/>
      <name val="宋体"/>
      <charset val="134"/>
    </font>
    <font>
      <sz val="11"/>
      <color indexed="9"/>
      <name val="宋体"/>
      <charset val="134"/>
    </font>
    <font>
      <sz val="11"/>
      <color indexed="1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16"/>
      <name val="宋体"/>
      <charset val="134"/>
    </font>
    <font>
      <sz val="11"/>
      <color indexed="17"/>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
      <sz val="11"/>
      <color indexed="62"/>
      <name val="宋体"/>
      <charset val="134"/>
    </font>
    <font>
      <b/>
      <sz val="10"/>
      <color indexed="8"/>
      <name val="宋体"/>
      <charset val="134"/>
    </font>
    <font>
      <sz val="11"/>
      <name val="仿宋_GB2312"/>
      <charset val="134"/>
    </font>
  </fonts>
  <fills count="4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54"/>
        <bgColor indexed="64"/>
      </patternFill>
    </fill>
    <fill>
      <patternFill patternType="solid">
        <fgColor indexed="25"/>
        <bgColor indexed="64"/>
      </patternFill>
    </fill>
    <fill>
      <patternFill patternType="solid">
        <fgColor indexed="23"/>
        <bgColor indexed="64"/>
      </patternFill>
    </fill>
    <fill>
      <patternFill patternType="solid">
        <fgColor indexed="4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22"/>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00">
    <xf numFmtId="0" fontId="0" fillId="0" borderId="0">
      <alignment vertical="top"/>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0" fillId="2" borderId="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1" fillId="0" borderId="0" applyNumberFormat="0" applyFill="0" applyBorder="0" applyAlignment="0" applyProtection="0">
      <alignment vertical="center"/>
    </xf>
    <xf numFmtId="0" fontId="32" fillId="3" borderId="7" applyNumberFormat="0" applyAlignment="0" applyProtection="0">
      <alignment vertical="center"/>
    </xf>
    <xf numFmtId="0" fontId="33" fillId="4" borderId="8" applyNumberFormat="0" applyAlignment="0" applyProtection="0">
      <alignment vertical="center"/>
    </xf>
    <xf numFmtId="0" fontId="34" fillId="4" borderId="7" applyNumberFormat="0" applyAlignment="0" applyProtection="0">
      <alignment vertical="center"/>
    </xf>
    <xf numFmtId="0" fontId="35" fillId="5" borderId="9" applyNumberFormat="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41" fillId="31" borderId="0" applyNumberFormat="0" applyBorder="0" applyAlignment="0" applyProtection="0">
      <alignment vertical="center"/>
    </xf>
    <xf numFmtId="0" fontId="19" fillId="10" borderId="0" applyNumberFormat="0" applyBorder="0" applyAlignment="0" applyProtection="0">
      <alignment vertical="center"/>
    </xf>
    <xf numFmtId="0" fontId="42" fillId="32" borderId="12" applyNumberFormat="0" applyAlignment="0" applyProtection="0">
      <alignment vertical="center"/>
    </xf>
    <xf numFmtId="0" fontId="0" fillId="0" borderId="0">
      <alignment vertical="center"/>
    </xf>
    <xf numFmtId="0" fontId="19" fillId="33" borderId="0" applyNumberFormat="0" applyBorder="0" applyAlignment="0" applyProtection="0">
      <alignment vertical="center"/>
    </xf>
    <xf numFmtId="0" fontId="19" fillId="10" borderId="0" applyNumberFormat="0" applyBorder="0" applyAlignment="0" applyProtection="0">
      <alignment vertical="center"/>
    </xf>
    <xf numFmtId="0" fontId="19" fillId="34" borderId="0" applyNumberFormat="0" applyBorder="0" applyAlignment="0" applyProtection="0">
      <alignment vertical="center"/>
    </xf>
    <xf numFmtId="0" fontId="19" fillId="10" borderId="0" applyNumberFormat="0" applyBorder="0" applyAlignment="0" applyProtection="0">
      <alignment vertical="center"/>
    </xf>
    <xf numFmtId="0" fontId="43" fillId="32" borderId="13" applyNumberFormat="0" applyAlignment="0" applyProtection="0">
      <alignment vertical="center"/>
    </xf>
    <xf numFmtId="0" fontId="44" fillId="23" borderId="0" applyNumberFormat="0" applyBorder="0" applyAlignment="0" applyProtection="0">
      <alignment vertical="center"/>
    </xf>
    <xf numFmtId="0" fontId="45" fillId="35" borderId="0" applyNumberFormat="0" applyBorder="0" applyAlignment="0" applyProtection="0">
      <alignment vertical="center"/>
    </xf>
    <xf numFmtId="0" fontId="19" fillId="34"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0" fillId="0" borderId="0">
      <alignment vertical="center"/>
    </xf>
    <xf numFmtId="0" fontId="19" fillId="21"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19" borderId="0" applyNumberFormat="0" applyBorder="0" applyAlignment="0" applyProtection="0">
      <alignment vertical="center"/>
    </xf>
    <xf numFmtId="0" fontId="44" fillId="33"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44" fillId="19" borderId="0" applyNumberFormat="0" applyBorder="0" applyAlignment="0" applyProtection="0">
      <alignment vertical="center"/>
    </xf>
    <xf numFmtId="0" fontId="44" fillId="39" borderId="0" applyNumberFormat="0" applyBorder="0" applyAlignment="0" applyProtection="0">
      <alignment vertical="center"/>
    </xf>
    <xf numFmtId="0" fontId="44" fillId="31" borderId="0" applyNumberFormat="0" applyBorder="0" applyAlignment="0" applyProtection="0">
      <alignment vertical="center"/>
    </xf>
    <xf numFmtId="0" fontId="46" fillId="0" borderId="14" applyNumberFormat="0" applyFill="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14" borderId="0" applyNumberFormat="0" applyBorder="0" applyAlignment="0" applyProtection="0">
      <alignment vertical="center"/>
    </xf>
    <xf numFmtId="0" fontId="0" fillId="0" borderId="0"/>
    <xf numFmtId="0" fontId="0" fillId="0" borderId="0">
      <alignment vertical="center"/>
    </xf>
    <xf numFmtId="0" fontId="0" fillId="0" borderId="0">
      <alignment vertical="top"/>
    </xf>
    <xf numFmtId="0" fontId="0" fillId="0" borderId="0">
      <alignment vertical="center"/>
    </xf>
    <xf numFmtId="0" fontId="51" fillId="18" borderId="0" applyNumberFormat="0" applyBorder="0" applyAlignment="0" applyProtection="0">
      <alignment vertical="center"/>
    </xf>
    <xf numFmtId="0" fontId="13" fillId="0" borderId="17" applyNumberFormat="0" applyFill="0" applyAlignment="0" applyProtection="0">
      <alignment vertical="center"/>
    </xf>
    <xf numFmtId="0" fontId="52" fillId="40" borderId="18" applyNumberForma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9" applyNumberFormat="0" applyFill="0" applyAlignment="0" applyProtection="0">
      <alignment vertical="center"/>
    </xf>
    <xf numFmtId="0" fontId="44" fillId="41" borderId="0" applyNumberFormat="0" applyBorder="0" applyAlignment="0" applyProtection="0">
      <alignment vertical="center"/>
    </xf>
    <xf numFmtId="0" fontId="44" fillId="42" borderId="0" applyNumberFormat="0" applyBorder="0" applyAlignment="0" applyProtection="0">
      <alignment vertical="center"/>
    </xf>
    <xf numFmtId="0" fontId="44" fillId="43" borderId="0" applyNumberFormat="0" applyBorder="0" applyAlignment="0" applyProtection="0">
      <alignment vertical="center"/>
    </xf>
    <xf numFmtId="0" fontId="44" fillId="41" borderId="0" applyNumberFormat="0" applyBorder="0" applyAlignment="0" applyProtection="0">
      <alignment vertical="center"/>
    </xf>
    <xf numFmtId="0" fontId="44" fillId="44" borderId="0" applyNumberFormat="0" applyBorder="0" applyAlignment="0" applyProtection="0">
      <alignment vertical="center"/>
    </xf>
    <xf numFmtId="0" fontId="44" fillId="38" borderId="0" applyNumberFormat="0" applyBorder="0" applyAlignment="0" applyProtection="0">
      <alignment vertical="center"/>
    </xf>
    <xf numFmtId="0" fontId="56" fillId="34" borderId="12" applyNumberFormat="0" applyAlignment="0" applyProtection="0">
      <alignment vertical="center"/>
    </xf>
    <xf numFmtId="0" fontId="0" fillId="37" borderId="20" applyNumberFormat="0" applyFont="0" applyAlignment="0" applyProtection="0">
      <alignment vertical="center"/>
    </xf>
    <xf numFmtId="0" fontId="0" fillId="0" borderId="0">
      <alignment vertical="center"/>
    </xf>
    <xf numFmtId="0" fontId="2" fillId="0" borderId="0">
      <alignment vertical="center"/>
    </xf>
    <xf numFmtId="0" fontId="0" fillId="0" borderId="0">
      <alignment vertical="center"/>
    </xf>
  </cellStyleXfs>
  <cellXfs count="104">
    <xf numFmtId="0" fontId="0" fillId="0" borderId="0" xfId="0" applyAlignment="1">
      <alignment vertical="center"/>
    </xf>
    <xf numFmtId="0" fontId="0" fillId="0" borderId="0" xfId="0" applyAlignment="1">
      <alignment vertical="center" wrapText="1"/>
    </xf>
    <xf numFmtId="0" fontId="0" fillId="0" borderId="0" xfId="82" applyFont="1" applyAlignment="1">
      <alignment horizontal="center" vertical="center" wrapText="1"/>
    </xf>
    <xf numFmtId="0" fontId="0" fillId="0" borderId="0" xfId="82" applyFill="1" applyBorder="1" applyAlignment="1">
      <alignment horizontal="center" vertical="center" wrapText="1"/>
    </xf>
    <xf numFmtId="0" fontId="1" fillId="0" borderId="0" xfId="82" applyFont="1" applyFill="1" applyBorder="1" applyAlignment="1">
      <alignment horizontal="center" vertical="center" wrapText="1"/>
    </xf>
    <xf numFmtId="0" fontId="2" fillId="0" borderId="0" xfId="0" applyFont="1" applyFill="1" applyBorder="1" applyAlignment="1">
      <alignment vertical="center"/>
    </xf>
    <xf numFmtId="0" fontId="0" fillId="0" borderId="0" xfId="82" applyFill="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0" fillId="0" borderId="0" xfId="0" applyFill="1" applyAlignment="1">
      <alignment vertical="center"/>
    </xf>
    <xf numFmtId="0" fontId="4" fillId="0" borderId="0" xfId="82" applyFont="1" applyFill="1" applyAlignment="1">
      <alignment horizontal="center" vertical="center" wrapText="1"/>
    </xf>
    <xf numFmtId="0" fontId="5" fillId="0" borderId="0" xfId="0" applyFont="1" applyFill="1" applyBorder="1" applyAlignment="1">
      <alignment vertical="center"/>
    </xf>
    <xf numFmtId="0" fontId="0" fillId="0" borderId="0" xfId="82"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82"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82" applyFont="1" applyFill="1" applyBorder="1" applyAlignment="1">
      <alignment horizontal="center" vertical="center" wrapText="1"/>
    </xf>
    <xf numFmtId="49" fontId="11" fillId="0" borderId="1" xfId="82"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82" applyNumberFormat="1" applyFont="1" applyFill="1" applyBorder="1" applyAlignment="1">
      <alignment horizontal="center" vertical="center" wrapText="1"/>
    </xf>
    <xf numFmtId="0" fontId="12" fillId="0" borderId="1" xfId="81" applyNumberFormat="1" applyFont="1" applyFill="1" applyBorder="1" applyAlignment="1">
      <alignment horizontal="center" vertical="center" wrapText="1"/>
    </xf>
    <xf numFmtId="0" fontId="12" fillId="0" borderId="1" xfId="82"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6" fillId="0" borderId="1" xfId="82"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protection locked="0"/>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8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0" fillId="0" borderId="1" xfId="0" applyNumberFormat="1" applyFont="1" applyFill="1" applyBorder="1" applyAlignment="1" applyProtection="1">
      <alignment horizontal="left" vertical="center" wrapText="1"/>
      <protection locked="0"/>
    </xf>
    <xf numFmtId="0" fontId="2" fillId="0" borderId="1" xfId="82" applyNumberFormat="1" applyFont="1" applyFill="1" applyBorder="1" applyAlignment="1" applyProtection="1">
      <alignment horizontal="left" vertical="center" wrapText="1"/>
      <protection locked="0"/>
    </xf>
    <xf numFmtId="49" fontId="11" fillId="0" borderId="1" xfId="82" applyNumberFormat="1" applyFont="1" applyFill="1" applyBorder="1" applyAlignment="1">
      <alignment horizontal="left" vertical="center" wrapText="1"/>
    </xf>
    <xf numFmtId="0" fontId="0" fillId="0" borderId="1" xfId="82"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82" applyFont="1" applyBorder="1" applyAlignment="1">
      <alignment horizontal="center" vertical="center" wrapText="1"/>
    </xf>
    <xf numFmtId="0" fontId="20" fillId="0" borderId="2" xfId="82" applyFont="1" applyBorder="1" applyAlignment="1">
      <alignment horizontal="center" vertical="center" wrapText="1"/>
    </xf>
    <xf numFmtId="0" fontId="0" fillId="0" borderId="1" xfId="82" applyFont="1" applyBorder="1" applyAlignment="1">
      <alignment horizontal="center" vertical="center" wrapText="1"/>
    </xf>
    <xf numFmtId="0" fontId="10" fillId="0" borderId="1" xfId="82" applyFont="1" applyFill="1" applyBorder="1" applyAlignment="1" applyProtection="1">
      <alignment horizontal="center" vertical="center" wrapText="1"/>
    </xf>
    <xf numFmtId="0" fontId="11" fillId="0" borderId="1" xfId="82" applyFont="1" applyFill="1" applyBorder="1" applyAlignment="1">
      <alignment vertical="center" wrapText="1"/>
    </xf>
    <xf numFmtId="0" fontId="10" fillId="0" borderId="1" xfId="98"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10" fillId="0" borderId="1" xfId="82" applyNumberFormat="1" applyFont="1" applyFill="1" applyBorder="1" applyAlignment="1" applyProtection="1">
      <alignment horizontal="center" vertical="center" wrapText="1"/>
    </xf>
    <xf numFmtId="31" fontId="10" fillId="0" borderId="1" xfId="82" applyNumberFormat="1" applyFont="1" applyFill="1" applyBorder="1" applyAlignment="1" applyProtection="1">
      <alignment horizontal="center" vertical="center" wrapText="1"/>
    </xf>
    <xf numFmtId="0" fontId="2" fillId="0" borderId="1" xfId="80" applyNumberFormat="1" applyFont="1" applyFill="1" applyBorder="1" applyAlignment="1">
      <alignment horizontal="center" vertical="center" wrapText="1"/>
    </xf>
    <xf numFmtId="0" fontId="2" fillId="0" borderId="1" xfId="81" applyFont="1" applyFill="1" applyBorder="1" applyAlignment="1">
      <alignment horizontal="center" vertical="center" wrapText="1"/>
    </xf>
    <xf numFmtId="31" fontId="2" fillId="0" borderId="1" xfId="79" applyNumberFormat="1" applyFont="1" applyFill="1" applyBorder="1" applyAlignment="1">
      <alignment horizontal="center" vertical="center" wrapText="1"/>
    </xf>
    <xf numFmtId="0" fontId="2" fillId="0" borderId="1" xfId="82"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76" fontId="2" fillId="0" borderId="1" xfId="82" applyNumberFormat="1" applyFont="1" applyFill="1" applyBorder="1" applyAlignment="1">
      <alignment horizontal="center" vertical="center" wrapText="1"/>
    </xf>
    <xf numFmtId="31" fontId="10" fillId="0" borderId="1" xfId="82"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2" fillId="0" borderId="1" xfId="97" applyFont="1" applyFill="1" applyBorder="1" applyAlignment="1">
      <alignment horizontal="center" vertical="center" wrapText="1"/>
    </xf>
    <xf numFmtId="0" fontId="2" fillId="0" borderId="1" xfId="79" applyFont="1" applyFill="1" applyBorder="1" applyAlignment="1">
      <alignment horizontal="center" vertical="center" wrapText="1"/>
    </xf>
    <xf numFmtId="0" fontId="10" fillId="0" borderId="1" xfId="69" applyFont="1" applyFill="1" applyBorder="1" applyAlignment="1">
      <alignment horizontal="center" vertical="center" wrapText="1"/>
    </xf>
    <xf numFmtId="0" fontId="2" fillId="0" borderId="1" xfId="81" applyNumberFormat="1" applyFont="1" applyFill="1" applyBorder="1" applyAlignment="1" applyProtection="1">
      <alignment horizontal="left" vertical="center" wrapText="1"/>
      <protection locked="0"/>
    </xf>
    <xf numFmtId="0" fontId="21" fillId="0" borderId="1" xfId="0" applyNumberFormat="1" applyFont="1" applyFill="1" applyBorder="1" applyAlignment="1" applyProtection="1">
      <alignment horizontal="left" vertical="center" wrapText="1"/>
      <protection locked="0"/>
    </xf>
    <xf numFmtId="177"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top" wrapText="1"/>
    </xf>
    <xf numFmtId="177"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vertical="top" wrapText="1"/>
      <protection locked="0"/>
    </xf>
    <xf numFmtId="0" fontId="2" fillId="0" borderId="1" xfId="0" applyNumberFormat="1" applyFont="1" applyFill="1" applyBorder="1" applyAlignment="1">
      <alignment horizontal="center" vertical="center" wrapText="1"/>
    </xf>
    <xf numFmtId="0" fontId="15" fillId="0" borderId="1" xfId="3" applyNumberFormat="1" applyFont="1" applyFill="1" applyBorder="1" applyAlignment="1" applyProtection="1">
      <alignment horizontal="center" vertical="center" wrapText="1"/>
    </xf>
    <xf numFmtId="0" fontId="10" fillId="0" borderId="1" xfId="3" applyNumberFormat="1" applyFont="1" applyFill="1" applyBorder="1" applyAlignment="1" applyProtection="1">
      <alignment horizontal="center" vertical="center" wrapText="1"/>
    </xf>
    <xf numFmtId="0" fontId="15" fillId="0" borderId="1" xfId="82" applyFont="1" applyFill="1" applyBorder="1" applyAlignment="1">
      <alignment horizontal="center" vertical="center" wrapText="1"/>
    </xf>
    <xf numFmtId="0" fontId="10" fillId="0" borderId="1" xfId="82" applyNumberFormat="1" applyFont="1" applyFill="1" applyBorder="1" applyAlignment="1" applyProtection="1">
      <alignment horizontal="left" vertical="center" wrapText="1"/>
      <protection locked="0"/>
    </xf>
    <xf numFmtId="0" fontId="10" fillId="0" borderId="1" xfId="82"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1" xfId="82" applyFont="1" applyFill="1" applyBorder="1" applyAlignment="1">
      <alignment horizontal="center" vertical="center" wrapText="1"/>
    </xf>
    <xf numFmtId="0" fontId="2" fillId="0" borderId="1" xfId="81" applyNumberFormat="1" applyFont="1" applyFill="1" applyBorder="1" applyAlignment="1">
      <alignment horizontal="center" vertical="center" wrapText="1"/>
    </xf>
    <xf numFmtId="0" fontId="10" fillId="0" borderId="1" xfId="81" applyNumberFormat="1"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3" fillId="0" borderId="1" xfId="82" applyFont="1" applyFill="1" applyBorder="1" applyAlignment="1">
      <alignment horizontal="center" vertical="center" wrapText="1"/>
    </xf>
    <xf numFmtId="0" fontId="22" fillId="0" borderId="1" xfId="0" applyFont="1" applyFill="1" applyBorder="1" applyAlignment="1" applyProtection="1">
      <alignment horizontal="left" vertical="center" wrapText="1"/>
      <protection locked="0"/>
    </xf>
    <xf numFmtId="0" fontId="4" fillId="0" borderId="1" xfId="82"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4" fillId="0" borderId="1" xfId="82"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49" fontId="23"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1" fillId="0" borderId="1" xfId="82" applyFont="1" applyFill="1" applyBorder="1" applyAlignment="1" applyProtection="1">
      <alignment horizontal="center" vertical="center" wrapText="1"/>
    </xf>
    <xf numFmtId="178" fontId="5" fillId="0" borderId="1" xfId="0" applyNumberFormat="1" applyFont="1" applyFill="1" applyBorder="1" applyAlignment="1">
      <alignment horizontal="center" vertical="center"/>
    </xf>
  </cellXfs>
  <cellStyles count="10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计算 2" xfId="50"/>
    <cellStyle name="常规_自治区下达塔城2007年财政扶贫资金项目下达计划表－1048万元 2" xfId="51"/>
    <cellStyle name="40% - 强调文字颜色 4 2" xfId="52"/>
    <cellStyle name="40% - 强调文字颜色 1 2" xfId="53"/>
    <cellStyle name="40% - 强调文字颜色 2 2" xfId="54"/>
    <cellStyle name="40% - 强调文字颜色 5 2" xfId="55"/>
    <cellStyle name="输出 2" xfId="56"/>
    <cellStyle name="60% - 强调文字颜色 4 2" xfId="57"/>
    <cellStyle name="适中 2" xfId="58"/>
    <cellStyle name="40% - 强调文字颜色 6 2" xfId="59"/>
    <cellStyle name="20% - 强调文字颜色 2 2" xfId="60"/>
    <cellStyle name="20% - 强调文字颜色 3 2" xfId="61"/>
    <cellStyle name="常规 3" xfId="62"/>
    <cellStyle name="20% - 强调文字颜色 4 2" xfId="63"/>
    <cellStyle name="20% - 强调文字颜色 5 2" xfId="64"/>
    <cellStyle name="20% - 强调文字颜色 6 2" xfId="65"/>
    <cellStyle name="40% - 强调文字颜色 3 2" xfId="66"/>
    <cellStyle name="60% - 强调文字颜色 1 2" xfId="67"/>
    <cellStyle name="60% - 强调文字颜色 2 2" xfId="68"/>
    <cellStyle name="常规 5" xfId="69"/>
    <cellStyle name="60% - 强调文字颜色 3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2" xfId="79"/>
    <cellStyle name="常规 2 2" xfId="80"/>
    <cellStyle name="常规 4" xfId="81"/>
    <cellStyle name="常规_自治区下达塔城2007年财政扶贫资金项目下达计划表－1048万元" xfId="82"/>
    <cellStyle name="好 2" xfId="83"/>
    <cellStyle name="汇总 2" xfId="84"/>
    <cellStyle name="检查单元格 2" xfId="85"/>
    <cellStyle name="解释性文本 2" xfId="86"/>
    <cellStyle name="警告文本 2" xfId="87"/>
    <cellStyle name="链接单元格 2" xfId="88"/>
    <cellStyle name="强调文字颜色 1 2" xfId="89"/>
    <cellStyle name="强调文字颜色 2 2" xfId="90"/>
    <cellStyle name="强调文字颜色 3 2" xfId="91"/>
    <cellStyle name="强调文字颜色 4 2" xfId="92"/>
    <cellStyle name="强调文字颜色 5 2" xfId="93"/>
    <cellStyle name="强调文字颜色 6 2" xfId="94"/>
    <cellStyle name="输入 2" xfId="95"/>
    <cellStyle name="注释 2" xfId="96"/>
    <cellStyle name="常规_Sheet1" xfId="97"/>
    <cellStyle name="常规 11" xfId="98"/>
    <cellStyle name="常规 10" xfId="99"/>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2</xdr:row>
      <xdr:rowOff>0</xdr:rowOff>
    </xdr:from>
    <xdr:to>
      <xdr:col>9</xdr:col>
      <xdr:colOff>74930</xdr:colOff>
      <xdr:row>2</xdr:row>
      <xdr:rowOff>218440</xdr:rowOff>
    </xdr:to>
    <xdr:sp>
      <xdr:nvSpPr>
        <xdr:cNvPr id="326760" name="Text Box 79"/>
        <xdr:cNvSpPr txBox="1"/>
      </xdr:nvSpPr>
      <xdr:spPr>
        <a:xfrm>
          <a:off x="9595485" y="952500"/>
          <a:ext cx="74930" cy="218440"/>
        </a:xfrm>
        <a:prstGeom prst="rect">
          <a:avLst/>
        </a:prstGeom>
        <a:noFill/>
        <a:ln w="9525">
          <a:noFill/>
        </a:ln>
      </xdr:spPr>
    </xdr:sp>
    <xdr:clientData/>
  </xdr:twoCellAnchor>
  <xdr:twoCellAnchor editAs="oneCell">
    <xdr:from>
      <xdr:col>9</xdr:col>
      <xdr:colOff>0</xdr:colOff>
      <xdr:row>2</xdr:row>
      <xdr:rowOff>0</xdr:rowOff>
    </xdr:from>
    <xdr:to>
      <xdr:col>9</xdr:col>
      <xdr:colOff>74930</xdr:colOff>
      <xdr:row>2</xdr:row>
      <xdr:rowOff>218440</xdr:rowOff>
    </xdr:to>
    <xdr:sp>
      <xdr:nvSpPr>
        <xdr:cNvPr id="326761" name="Text Box 80"/>
        <xdr:cNvSpPr txBox="1"/>
      </xdr:nvSpPr>
      <xdr:spPr>
        <a:xfrm>
          <a:off x="9595485" y="952500"/>
          <a:ext cx="74930" cy="218440"/>
        </a:xfrm>
        <a:prstGeom prst="rect">
          <a:avLst/>
        </a:prstGeom>
        <a:noFill/>
        <a:ln w="9525">
          <a:noFill/>
        </a:ln>
      </xdr:spPr>
    </xdr:sp>
    <xdr:clientData/>
  </xdr:twoCellAnchor>
  <xdr:twoCellAnchor editAs="oneCell">
    <xdr:from>
      <xdr:col>9</xdr:col>
      <xdr:colOff>0</xdr:colOff>
      <xdr:row>2</xdr:row>
      <xdr:rowOff>0</xdr:rowOff>
    </xdr:from>
    <xdr:to>
      <xdr:col>9</xdr:col>
      <xdr:colOff>74930</xdr:colOff>
      <xdr:row>2</xdr:row>
      <xdr:rowOff>218440</xdr:rowOff>
    </xdr:to>
    <xdr:sp>
      <xdr:nvSpPr>
        <xdr:cNvPr id="326762" name="Text Box 81"/>
        <xdr:cNvSpPr txBox="1"/>
      </xdr:nvSpPr>
      <xdr:spPr>
        <a:xfrm>
          <a:off x="9595485" y="952500"/>
          <a:ext cx="74930" cy="218440"/>
        </a:xfrm>
        <a:prstGeom prst="rect">
          <a:avLst/>
        </a:prstGeom>
        <a:noFill/>
        <a:ln w="9525">
          <a:noFill/>
        </a:ln>
      </xdr:spPr>
    </xdr:sp>
    <xdr:clientData/>
  </xdr:twoCellAnchor>
  <xdr:twoCellAnchor editAs="oneCell">
    <xdr:from>
      <xdr:col>9</xdr:col>
      <xdr:colOff>0</xdr:colOff>
      <xdr:row>2</xdr:row>
      <xdr:rowOff>0</xdr:rowOff>
    </xdr:from>
    <xdr:to>
      <xdr:col>9</xdr:col>
      <xdr:colOff>74930</xdr:colOff>
      <xdr:row>2</xdr:row>
      <xdr:rowOff>218440</xdr:rowOff>
    </xdr:to>
    <xdr:sp>
      <xdr:nvSpPr>
        <xdr:cNvPr id="326763" name="Text Box 82"/>
        <xdr:cNvSpPr txBox="1"/>
      </xdr:nvSpPr>
      <xdr:spPr>
        <a:xfrm>
          <a:off x="9595485" y="952500"/>
          <a:ext cx="74930" cy="218440"/>
        </a:xfrm>
        <a:prstGeom prst="rect">
          <a:avLst/>
        </a:prstGeom>
        <a:noFill/>
        <a:ln w="9525">
          <a:noFill/>
        </a:ln>
      </xdr:spPr>
    </xdr:sp>
    <xdr:clientData/>
  </xdr:twoCellAnchor>
  <xdr:twoCellAnchor>
    <xdr:from>
      <xdr:col>9</xdr:col>
      <xdr:colOff>1628140</xdr:colOff>
      <xdr:row>108</xdr:row>
      <xdr:rowOff>811530</xdr:rowOff>
    </xdr:from>
    <xdr:to>
      <xdr:col>10</xdr:col>
      <xdr:colOff>85725</xdr:colOff>
      <xdr:row>108</xdr:row>
      <xdr:rowOff>819785</xdr:rowOff>
    </xdr:to>
    <xdr:pic>
      <xdr:nvPicPr>
        <xdr:cNvPr id="326764" name="Picture_5"/>
        <xdr:cNvPicPr>
          <a:picLocks noChangeAspect="1"/>
        </xdr:cNvPicPr>
      </xdr:nvPicPr>
      <xdr:blipFill>
        <a:blip r:embed="rId1"/>
        <a:stretch>
          <a:fillRect/>
        </a:stretch>
      </xdr:blipFill>
      <xdr:spPr>
        <a:xfrm>
          <a:off x="10233660" y="84308315"/>
          <a:ext cx="85725" cy="8255"/>
        </a:xfrm>
        <a:prstGeom prst="rect">
          <a:avLst/>
        </a:prstGeom>
        <a:noFill/>
        <a:ln w="9525">
          <a:noFill/>
        </a:ln>
      </xdr:spPr>
    </xdr:pic>
    <xdr:clientData/>
  </xdr:twoCellAnchor>
  <xdr:twoCellAnchor>
    <xdr:from>
      <xdr:col>9</xdr:col>
      <xdr:colOff>1628140</xdr:colOff>
      <xdr:row>108</xdr:row>
      <xdr:rowOff>811530</xdr:rowOff>
    </xdr:from>
    <xdr:to>
      <xdr:col>10</xdr:col>
      <xdr:colOff>85725</xdr:colOff>
      <xdr:row>108</xdr:row>
      <xdr:rowOff>819785</xdr:rowOff>
    </xdr:to>
    <xdr:pic>
      <xdr:nvPicPr>
        <xdr:cNvPr id="326765" name="Picture_6"/>
        <xdr:cNvPicPr>
          <a:picLocks noChangeAspect="1"/>
        </xdr:cNvPicPr>
      </xdr:nvPicPr>
      <xdr:blipFill>
        <a:blip r:embed="rId1"/>
        <a:stretch>
          <a:fillRect/>
        </a:stretch>
      </xdr:blipFill>
      <xdr:spPr>
        <a:xfrm>
          <a:off x="10233660" y="84308315"/>
          <a:ext cx="85725" cy="8255"/>
        </a:xfrm>
        <a:prstGeom prst="rect">
          <a:avLst/>
        </a:prstGeom>
        <a:noFill/>
        <a:ln w="9525">
          <a:noFill/>
        </a:ln>
      </xdr:spPr>
    </xdr:pic>
    <xdr:clientData/>
  </xdr:twoCellAnchor>
  <xdr:twoCellAnchor>
    <xdr:from>
      <xdr:col>9</xdr:col>
      <xdr:colOff>1628140</xdr:colOff>
      <xdr:row>108</xdr:row>
      <xdr:rowOff>811530</xdr:rowOff>
    </xdr:from>
    <xdr:to>
      <xdr:col>10</xdr:col>
      <xdr:colOff>85725</xdr:colOff>
      <xdr:row>108</xdr:row>
      <xdr:rowOff>819785</xdr:rowOff>
    </xdr:to>
    <xdr:pic>
      <xdr:nvPicPr>
        <xdr:cNvPr id="326766" name="Picture_7"/>
        <xdr:cNvPicPr>
          <a:picLocks noChangeAspect="1"/>
        </xdr:cNvPicPr>
      </xdr:nvPicPr>
      <xdr:blipFill>
        <a:blip r:embed="rId1"/>
        <a:stretch>
          <a:fillRect/>
        </a:stretch>
      </xdr:blipFill>
      <xdr:spPr>
        <a:xfrm>
          <a:off x="10233660" y="84308315"/>
          <a:ext cx="85725" cy="8255"/>
        </a:xfrm>
        <a:prstGeom prst="rect">
          <a:avLst/>
        </a:prstGeom>
        <a:noFill/>
        <a:ln w="9525">
          <a:noFill/>
        </a:ln>
      </xdr:spPr>
    </xdr:pic>
    <xdr:clientData/>
  </xdr:twoCellAnchor>
  <xdr:twoCellAnchor>
    <xdr:from>
      <xdr:col>9</xdr:col>
      <xdr:colOff>1628140</xdr:colOff>
      <xdr:row>108</xdr:row>
      <xdr:rowOff>811530</xdr:rowOff>
    </xdr:from>
    <xdr:to>
      <xdr:col>10</xdr:col>
      <xdr:colOff>85725</xdr:colOff>
      <xdr:row>108</xdr:row>
      <xdr:rowOff>819785</xdr:rowOff>
    </xdr:to>
    <xdr:pic>
      <xdr:nvPicPr>
        <xdr:cNvPr id="326767" name="Picture_8"/>
        <xdr:cNvPicPr>
          <a:picLocks noChangeAspect="1"/>
        </xdr:cNvPicPr>
      </xdr:nvPicPr>
      <xdr:blipFill>
        <a:blip r:embed="rId1"/>
        <a:stretch>
          <a:fillRect/>
        </a:stretch>
      </xdr:blipFill>
      <xdr:spPr>
        <a:xfrm>
          <a:off x="10233660" y="84308315"/>
          <a:ext cx="85725" cy="8255"/>
        </a:xfrm>
        <a:prstGeom prst="rect">
          <a:avLst/>
        </a:prstGeom>
        <a:noFill/>
        <a:ln w="9525">
          <a:noFill/>
        </a:ln>
      </xdr:spPr>
    </xdr:pic>
    <xdr:clientData/>
  </xdr:twoCellAnchor>
  <xdr:twoCellAnchor editAs="oneCell">
    <xdr:from>
      <xdr:col>9</xdr:col>
      <xdr:colOff>685165</xdr:colOff>
      <xdr:row>108</xdr:row>
      <xdr:rowOff>361950</xdr:rowOff>
    </xdr:from>
    <xdr:to>
      <xdr:col>10</xdr:col>
      <xdr:colOff>75565</xdr:colOff>
      <xdr:row>108</xdr:row>
      <xdr:rowOff>586740</xdr:rowOff>
    </xdr:to>
    <xdr:sp>
      <xdr:nvSpPr>
        <xdr:cNvPr id="326768" name="Text Box 79"/>
        <xdr:cNvSpPr txBox="1"/>
      </xdr:nvSpPr>
      <xdr:spPr>
        <a:xfrm>
          <a:off x="10233660" y="83858735"/>
          <a:ext cx="75565" cy="224790"/>
        </a:xfrm>
        <a:prstGeom prst="rect">
          <a:avLst/>
        </a:prstGeom>
        <a:noFill/>
        <a:ln w="9525">
          <a:noFill/>
        </a:ln>
      </xdr:spPr>
    </xdr:sp>
    <xdr:clientData/>
  </xdr:twoCellAnchor>
  <xdr:twoCellAnchor editAs="oneCell">
    <xdr:from>
      <xdr:col>9</xdr:col>
      <xdr:colOff>685165</xdr:colOff>
      <xdr:row>108</xdr:row>
      <xdr:rowOff>361950</xdr:rowOff>
    </xdr:from>
    <xdr:to>
      <xdr:col>10</xdr:col>
      <xdr:colOff>75565</xdr:colOff>
      <xdr:row>108</xdr:row>
      <xdr:rowOff>586740</xdr:rowOff>
    </xdr:to>
    <xdr:sp>
      <xdr:nvSpPr>
        <xdr:cNvPr id="326769" name="Text Box 80"/>
        <xdr:cNvSpPr txBox="1"/>
      </xdr:nvSpPr>
      <xdr:spPr>
        <a:xfrm>
          <a:off x="10233660" y="83858735"/>
          <a:ext cx="75565" cy="224790"/>
        </a:xfrm>
        <a:prstGeom prst="rect">
          <a:avLst/>
        </a:prstGeom>
        <a:noFill/>
        <a:ln w="9525">
          <a:noFill/>
        </a:ln>
      </xdr:spPr>
    </xdr:sp>
    <xdr:clientData/>
  </xdr:twoCellAnchor>
  <xdr:twoCellAnchor editAs="oneCell">
    <xdr:from>
      <xdr:col>9</xdr:col>
      <xdr:colOff>685165</xdr:colOff>
      <xdr:row>108</xdr:row>
      <xdr:rowOff>361950</xdr:rowOff>
    </xdr:from>
    <xdr:to>
      <xdr:col>10</xdr:col>
      <xdr:colOff>75565</xdr:colOff>
      <xdr:row>108</xdr:row>
      <xdr:rowOff>586740</xdr:rowOff>
    </xdr:to>
    <xdr:sp>
      <xdr:nvSpPr>
        <xdr:cNvPr id="326770" name="Text Box 81"/>
        <xdr:cNvSpPr txBox="1"/>
      </xdr:nvSpPr>
      <xdr:spPr>
        <a:xfrm>
          <a:off x="10233660" y="83858735"/>
          <a:ext cx="75565" cy="224790"/>
        </a:xfrm>
        <a:prstGeom prst="rect">
          <a:avLst/>
        </a:prstGeom>
        <a:noFill/>
        <a:ln w="9525">
          <a:noFill/>
        </a:ln>
      </xdr:spPr>
    </xdr:sp>
    <xdr:clientData/>
  </xdr:twoCellAnchor>
  <xdr:twoCellAnchor editAs="oneCell">
    <xdr:from>
      <xdr:col>9</xdr:col>
      <xdr:colOff>685165</xdr:colOff>
      <xdr:row>108</xdr:row>
      <xdr:rowOff>361950</xdr:rowOff>
    </xdr:from>
    <xdr:to>
      <xdr:col>10</xdr:col>
      <xdr:colOff>75565</xdr:colOff>
      <xdr:row>108</xdr:row>
      <xdr:rowOff>586740</xdr:rowOff>
    </xdr:to>
    <xdr:sp>
      <xdr:nvSpPr>
        <xdr:cNvPr id="326771" name="Text Box 82"/>
        <xdr:cNvSpPr txBox="1"/>
      </xdr:nvSpPr>
      <xdr:spPr>
        <a:xfrm>
          <a:off x="10233660" y="83858735"/>
          <a:ext cx="75565" cy="224790"/>
        </a:xfrm>
        <a:prstGeom prst="rect">
          <a:avLst/>
        </a:prstGeom>
        <a:noFill/>
        <a:ln w="9525">
          <a:noFill/>
        </a:ln>
      </xdr:spPr>
    </xdr:sp>
    <xdr:clientData/>
  </xdr:twoCellAnchor>
  <xdr:twoCellAnchor>
    <xdr:from>
      <xdr:col>8</xdr:col>
      <xdr:colOff>1631315</xdr:colOff>
      <xdr:row>108</xdr:row>
      <xdr:rowOff>811530</xdr:rowOff>
    </xdr:from>
    <xdr:to>
      <xdr:col>9</xdr:col>
      <xdr:colOff>86360</xdr:colOff>
      <xdr:row>108</xdr:row>
      <xdr:rowOff>819785</xdr:rowOff>
    </xdr:to>
    <xdr:pic>
      <xdr:nvPicPr>
        <xdr:cNvPr id="326772" name="Picture_5"/>
        <xdr:cNvPicPr>
          <a:picLocks noChangeAspect="1"/>
        </xdr:cNvPicPr>
      </xdr:nvPicPr>
      <xdr:blipFill>
        <a:blip r:embed="rId1"/>
        <a:stretch>
          <a:fillRect/>
        </a:stretch>
      </xdr:blipFill>
      <xdr:spPr>
        <a:xfrm>
          <a:off x="7463790" y="84308315"/>
          <a:ext cx="2218055" cy="8255"/>
        </a:xfrm>
        <a:prstGeom prst="rect">
          <a:avLst/>
        </a:prstGeom>
        <a:noFill/>
        <a:ln w="9525">
          <a:noFill/>
        </a:ln>
      </xdr:spPr>
    </xdr:pic>
    <xdr:clientData/>
  </xdr:twoCellAnchor>
  <xdr:twoCellAnchor>
    <xdr:from>
      <xdr:col>8</xdr:col>
      <xdr:colOff>1631315</xdr:colOff>
      <xdr:row>108</xdr:row>
      <xdr:rowOff>811530</xdr:rowOff>
    </xdr:from>
    <xdr:to>
      <xdr:col>9</xdr:col>
      <xdr:colOff>86360</xdr:colOff>
      <xdr:row>108</xdr:row>
      <xdr:rowOff>819785</xdr:rowOff>
    </xdr:to>
    <xdr:pic>
      <xdr:nvPicPr>
        <xdr:cNvPr id="326773" name="Picture_6"/>
        <xdr:cNvPicPr>
          <a:picLocks noChangeAspect="1"/>
        </xdr:cNvPicPr>
      </xdr:nvPicPr>
      <xdr:blipFill>
        <a:blip r:embed="rId1"/>
        <a:stretch>
          <a:fillRect/>
        </a:stretch>
      </xdr:blipFill>
      <xdr:spPr>
        <a:xfrm>
          <a:off x="7463790" y="84308315"/>
          <a:ext cx="2218055" cy="8255"/>
        </a:xfrm>
        <a:prstGeom prst="rect">
          <a:avLst/>
        </a:prstGeom>
        <a:noFill/>
        <a:ln w="9525">
          <a:noFill/>
        </a:ln>
      </xdr:spPr>
    </xdr:pic>
    <xdr:clientData/>
  </xdr:twoCellAnchor>
  <xdr:twoCellAnchor>
    <xdr:from>
      <xdr:col>8</xdr:col>
      <xdr:colOff>1631315</xdr:colOff>
      <xdr:row>108</xdr:row>
      <xdr:rowOff>811530</xdr:rowOff>
    </xdr:from>
    <xdr:to>
      <xdr:col>9</xdr:col>
      <xdr:colOff>86360</xdr:colOff>
      <xdr:row>108</xdr:row>
      <xdr:rowOff>819785</xdr:rowOff>
    </xdr:to>
    <xdr:pic>
      <xdr:nvPicPr>
        <xdr:cNvPr id="326774" name="Picture_7"/>
        <xdr:cNvPicPr>
          <a:picLocks noChangeAspect="1"/>
        </xdr:cNvPicPr>
      </xdr:nvPicPr>
      <xdr:blipFill>
        <a:blip r:embed="rId1"/>
        <a:stretch>
          <a:fillRect/>
        </a:stretch>
      </xdr:blipFill>
      <xdr:spPr>
        <a:xfrm>
          <a:off x="7463790" y="84308315"/>
          <a:ext cx="2218055" cy="8255"/>
        </a:xfrm>
        <a:prstGeom prst="rect">
          <a:avLst/>
        </a:prstGeom>
        <a:noFill/>
        <a:ln w="9525">
          <a:noFill/>
        </a:ln>
      </xdr:spPr>
    </xdr:pic>
    <xdr:clientData/>
  </xdr:twoCellAnchor>
  <xdr:twoCellAnchor>
    <xdr:from>
      <xdr:col>8</xdr:col>
      <xdr:colOff>1631315</xdr:colOff>
      <xdr:row>108</xdr:row>
      <xdr:rowOff>811530</xdr:rowOff>
    </xdr:from>
    <xdr:to>
      <xdr:col>9</xdr:col>
      <xdr:colOff>86360</xdr:colOff>
      <xdr:row>108</xdr:row>
      <xdr:rowOff>819785</xdr:rowOff>
    </xdr:to>
    <xdr:pic>
      <xdr:nvPicPr>
        <xdr:cNvPr id="326775" name="Picture_8"/>
        <xdr:cNvPicPr>
          <a:picLocks noChangeAspect="1"/>
        </xdr:cNvPicPr>
      </xdr:nvPicPr>
      <xdr:blipFill>
        <a:blip r:embed="rId1"/>
        <a:stretch>
          <a:fillRect/>
        </a:stretch>
      </xdr:blipFill>
      <xdr:spPr>
        <a:xfrm>
          <a:off x="7463790" y="84308315"/>
          <a:ext cx="2218055" cy="8255"/>
        </a:xfrm>
        <a:prstGeom prst="rect">
          <a:avLst/>
        </a:prstGeom>
        <a:noFill/>
        <a:ln w="9525">
          <a:noFill/>
        </a:ln>
      </xdr:spPr>
    </xdr:pic>
    <xdr:clientData/>
  </xdr:twoCellAnchor>
  <xdr:twoCellAnchor editAs="oneCell">
    <xdr:from>
      <xdr:col>8</xdr:col>
      <xdr:colOff>1631315</xdr:colOff>
      <xdr:row>108</xdr:row>
      <xdr:rowOff>361950</xdr:rowOff>
    </xdr:from>
    <xdr:to>
      <xdr:col>8</xdr:col>
      <xdr:colOff>1704975</xdr:colOff>
      <xdr:row>108</xdr:row>
      <xdr:rowOff>586740</xdr:rowOff>
    </xdr:to>
    <xdr:sp>
      <xdr:nvSpPr>
        <xdr:cNvPr id="326776" name="Text Box 79"/>
        <xdr:cNvSpPr txBox="1"/>
      </xdr:nvSpPr>
      <xdr:spPr>
        <a:xfrm>
          <a:off x="7463790" y="83858735"/>
          <a:ext cx="73660" cy="224790"/>
        </a:xfrm>
        <a:prstGeom prst="rect">
          <a:avLst/>
        </a:prstGeom>
        <a:noFill/>
        <a:ln w="9525">
          <a:noFill/>
        </a:ln>
      </xdr:spPr>
    </xdr:sp>
    <xdr:clientData/>
  </xdr:twoCellAnchor>
  <xdr:twoCellAnchor editAs="oneCell">
    <xdr:from>
      <xdr:col>8</xdr:col>
      <xdr:colOff>1631315</xdr:colOff>
      <xdr:row>108</xdr:row>
      <xdr:rowOff>361950</xdr:rowOff>
    </xdr:from>
    <xdr:to>
      <xdr:col>8</xdr:col>
      <xdr:colOff>1704975</xdr:colOff>
      <xdr:row>108</xdr:row>
      <xdr:rowOff>586740</xdr:rowOff>
    </xdr:to>
    <xdr:sp>
      <xdr:nvSpPr>
        <xdr:cNvPr id="326777" name="Text Box 80"/>
        <xdr:cNvSpPr txBox="1"/>
      </xdr:nvSpPr>
      <xdr:spPr>
        <a:xfrm>
          <a:off x="7463790" y="83858735"/>
          <a:ext cx="73660" cy="224790"/>
        </a:xfrm>
        <a:prstGeom prst="rect">
          <a:avLst/>
        </a:prstGeom>
        <a:noFill/>
        <a:ln w="9525">
          <a:noFill/>
        </a:ln>
      </xdr:spPr>
    </xdr:sp>
    <xdr:clientData/>
  </xdr:twoCellAnchor>
  <xdr:twoCellAnchor editAs="oneCell">
    <xdr:from>
      <xdr:col>8</xdr:col>
      <xdr:colOff>1631315</xdr:colOff>
      <xdr:row>108</xdr:row>
      <xdr:rowOff>361950</xdr:rowOff>
    </xdr:from>
    <xdr:to>
      <xdr:col>8</xdr:col>
      <xdr:colOff>1704975</xdr:colOff>
      <xdr:row>108</xdr:row>
      <xdr:rowOff>586740</xdr:rowOff>
    </xdr:to>
    <xdr:sp>
      <xdr:nvSpPr>
        <xdr:cNvPr id="326778" name="Text Box 81"/>
        <xdr:cNvSpPr txBox="1"/>
      </xdr:nvSpPr>
      <xdr:spPr>
        <a:xfrm>
          <a:off x="7463790" y="83858735"/>
          <a:ext cx="73660" cy="224790"/>
        </a:xfrm>
        <a:prstGeom prst="rect">
          <a:avLst/>
        </a:prstGeom>
        <a:noFill/>
        <a:ln w="9525">
          <a:noFill/>
        </a:ln>
      </xdr:spPr>
    </xdr:sp>
    <xdr:clientData/>
  </xdr:twoCellAnchor>
  <xdr:twoCellAnchor editAs="oneCell">
    <xdr:from>
      <xdr:col>8</xdr:col>
      <xdr:colOff>1631315</xdr:colOff>
      <xdr:row>108</xdr:row>
      <xdr:rowOff>361950</xdr:rowOff>
    </xdr:from>
    <xdr:to>
      <xdr:col>8</xdr:col>
      <xdr:colOff>1704975</xdr:colOff>
      <xdr:row>108</xdr:row>
      <xdr:rowOff>586740</xdr:rowOff>
    </xdr:to>
    <xdr:sp>
      <xdr:nvSpPr>
        <xdr:cNvPr id="326779" name="Text Box 82"/>
        <xdr:cNvSpPr txBox="1"/>
      </xdr:nvSpPr>
      <xdr:spPr>
        <a:xfrm>
          <a:off x="7463790" y="83858735"/>
          <a:ext cx="73660" cy="224790"/>
        </a:xfrm>
        <a:prstGeom prst="rect">
          <a:avLst/>
        </a:prstGeom>
        <a:noFill/>
        <a:ln w="9525">
          <a:noFill/>
        </a:ln>
      </xdr:spPr>
    </xdr:sp>
    <xdr:clientData/>
  </xdr:twoCellAnchor>
  <xdr:twoCellAnchor editAs="oneCell">
    <xdr:from>
      <xdr:col>8</xdr:col>
      <xdr:colOff>1940560</xdr:colOff>
      <xdr:row>38</xdr:row>
      <xdr:rowOff>0</xdr:rowOff>
    </xdr:from>
    <xdr:to>
      <xdr:col>8</xdr:col>
      <xdr:colOff>2021205</xdr:colOff>
      <xdr:row>38</xdr:row>
      <xdr:rowOff>219710</xdr:rowOff>
    </xdr:to>
    <xdr:sp>
      <xdr:nvSpPr>
        <xdr:cNvPr id="326780" name="Text Box 79"/>
        <xdr:cNvSpPr txBox="1"/>
      </xdr:nvSpPr>
      <xdr:spPr>
        <a:xfrm>
          <a:off x="7773035" y="29821505"/>
          <a:ext cx="80645" cy="219710"/>
        </a:xfrm>
        <a:prstGeom prst="rect">
          <a:avLst/>
        </a:prstGeom>
        <a:noFill/>
        <a:ln w="9525">
          <a:noFill/>
        </a:ln>
      </xdr:spPr>
    </xdr:sp>
    <xdr:clientData/>
  </xdr:twoCellAnchor>
  <xdr:twoCellAnchor editAs="oneCell">
    <xdr:from>
      <xdr:col>8</xdr:col>
      <xdr:colOff>1940560</xdr:colOff>
      <xdr:row>38</xdr:row>
      <xdr:rowOff>0</xdr:rowOff>
    </xdr:from>
    <xdr:to>
      <xdr:col>8</xdr:col>
      <xdr:colOff>2021205</xdr:colOff>
      <xdr:row>38</xdr:row>
      <xdr:rowOff>219710</xdr:rowOff>
    </xdr:to>
    <xdr:sp>
      <xdr:nvSpPr>
        <xdr:cNvPr id="326781" name="Text Box 80"/>
        <xdr:cNvSpPr txBox="1"/>
      </xdr:nvSpPr>
      <xdr:spPr>
        <a:xfrm>
          <a:off x="7773035" y="29821505"/>
          <a:ext cx="80645" cy="219710"/>
        </a:xfrm>
        <a:prstGeom prst="rect">
          <a:avLst/>
        </a:prstGeom>
        <a:noFill/>
        <a:ln w="9525">
          <a:noFill/>
        </a:ln>
      </xdr:spPr>
    </xdr:sp>
    <xdr:clientData/>
  </xdr:twoCellAnchor>
  <xdr:twoCellAnchor editAs="oneCell">
    <xdr:from>
      <xdr:col>8</xdr:col>
      <xdr:colOff>1940560</xdr:colOff>
      <xdr:row>38</xdr:row>
      <xdr:rowOff>0</xdr:rowOff>
    </xdr:from>
    <xdr:to>
      <xdr:col>8</xdr:col>
      <xdr:colOff>2021205</xdr:colOff>
      <xdr:row>38</xdr:row>
      <xdr:rowOff>219710</xdr:rowOff>
    </xdr:to>
    <xdr:sp>
      <xdr:nvSpPr>
        <xdr:cNvPr id="326782" name="Text Box 81"/>
        <xdr:cNvSpPr txBox="1"/>
      </xdr:nvSpPr>
      <xdr:spPr>
        <a:xfrm>
          <a:off x="7773035" y="29821505"/>
          <a:ext cx="80645" cy="219710"/>
        </a:xfrm>
        <a:prstGeom prst="rect">
          <a:avLst/>
        </a:prstGeom>
        <a:noFill/>
        <a:ln w="9525">
          <a:noFill/>
        </a:ln>
      </xdr:spPr>
    </xdr:sp>
    <xdr:clientData/>
  </xdr:twoCellAnchor>
  <xdr:twoCellAnchor editAs="oneCell">
    <xdr:from>
      <xdr:col>8</xdr:col>
      <xdr:colOff>1940560</xdr:colOff>
      <xdr:row>38</xdr:row>
      <xdr:rowOff>0</xdr:rowOff>
    </xdr:from>
    <xdr:to>
      <xdr:col>8</xdr:col>
      <xdr:colOff>2021205</xdr:colOff>
      <xdr:row>38</xdr:row>
      <xdr:rowOff>219710</xdr:rowOff>
    </xdr:to>
    <xdr:sp>
      <xdr:nvSpPr>
        <xdr:cNvPr id="326783" name="Text Box 82"/>
        <xdr:cNvSpPr txBox="1"/>
      </xdr:nvSpPr>
      <xdr:spPr>
        <a:xfrm>
          <a:off x="7773035" y="29821505"/>
          <a:ext cx="80645" cy="219710"/>
        </a:xfrm>
        <a:prstGeom prst="rect">
          <a:avLst/>
        </a:prstGeom>
        <a:noFill/>
        <a:ln w="9525">
          <a:noFill/>
        </a:ln>
      </xdr:spPr>
    </xdr:sp>
    <xdr:clientData/>
  </xdr:twoCellAnchor>
  <xdr:twoCellAnchor editAs="oneCell">
    <xdr:from>
      <xdr:col>8</xdr:col>
      <xdr:colOff>1940560</xdr:colOff>
      <xdr:row>32</xdr:row>
      <xdr:rowOff>177165</xdr:rowOff>
    </xdr:from>
    <xdr:to>
      <xdr:col>8</xdr:col>
      <xdr:colOff>2021205</xdr:colOff>
      <xdr:row>32</xdr:row>
      <xdr:rowOff>391795</xdr:rowOff>
    </xdr:to>
    <xdr:sp>
      <xdr:nvSpPr>
        <xdr:cNvPr id="326784" name="Text Box 79"/>
        <xdr:cNvSpPr txBox="1"/>
      </xdr:nvSpPr>
      <xdr:spPr>
        <a:xfrm>
          <a:off x="7773035" y="25609550"/>
          <a:ext cx="80645" cy="214630"/>
        </a:xfrm>
        <a:prstGeom prst="rect">
          <a:avLst/>
        </a:prstGeom>
        <a:noFill/>
        <a:ln w="9525">
          <a:noFill/>
        </a:ln>
      </xdr:spPr>
    </xdr:sp>
    <xdr:clientData/>
  </xdr:twoCellAnchor>
  <xdr:twoCellAnchor editAs="oneCell">
    <xdr:from>
      <xdr:col>8</xdr:col>
      <xdr:colOff>1940560</xdr:colOff>
      <xdr:row>32</xdr:row>
      <xdr:rowOff>177165</xdr:rowOff>
    </xdr:from>
    <xdr:to>
      <xdr:col>8</xdr:col>
      <xdr:colOff>2021205</xdr:colOff>
      <xdr:row>32</xdr:row>
      <xdr:rowOff>391795</xdr:rowOff>
    </xdr:to>
    <xdr:sp>
      <xdr:nvSpPr>
        <xdr:cNvPr id="326785" name="Text Box 80"/>
        <xdr:cNvSpPr txBox="1"/>
      </xdr:nvSpPr>
      <xdr:spPr>
        <a:xfrm>
          <a:off x="7773035" y="25609550"/>
          <a:ext cx="80645" cy="214630"/>
        </a:xfrm>
        <a:prstGeom prst="rect">
          <a:avLst/>
        </a:prstGeom>
        <a:noFill/>
        <a:ln w="9525">
          <a:noFill/>
        </a:ln>
      </xdr:spPr>
    </xdr:sp>
    <xdr:clientData/>
  </xdr:twoCellAnchor>
  <xdr:twoCellAnchor editAs="oneCell">
    <xdr:from>
      <xdr:col>8</xdr:col>
      <xdr:colOff>1940560</xdr:colOff>
      <xdr:row>32</xdr:row>
      <xdr:rowOff>177165</xdr:rowOff>
    </xdr:from>
    <xdr:to>
      <xdr:col>8</xdr:col>
      <xdr:colOff>2021205</xdr:colOff>
      <xdr:row>32</xdr:row>
      <xdr:rowOff>391795</xdr:rowOff>
    </xdr:to>
    <xdr:sp>
      <xdr:nvSpPr>
        <xdr:cNvPr id="326786" name="Text Box 81"/>
        <xdr:cNvSpPr txBox="1"/>
      </xdr:nvSpPr>
      <xdr:spPr>
        <a:xfrm>
          <a:off x="7773035" y="25609550"/>
          <a:ext cx="80645" cy="214630"/>
        </a:xfrm>
        <a:prstGeom prst="rect">
          <a:avLst/>
        </a:prstGeom>
        <a:noFill/>
        <a:ln w="9525">
          <a:noFill/>
        </a:ln>
      </xdr:spPr>
    </xdr:sp>
    <xdr:clientData/>
  </xdr:twoCellAnchor>
  <xdr:twoCellAnchor editAs="oneCell">
    <xdr:from>
      <xdr:col>8</xdr:col>
      <xdr:colOff>1940560</xdr:colOff>
      <xdr:row>32</xdr:row>
      <xdr:rowOff>177165</xdr:rowOff>
    </xdr:from>
    <xdr:to>
      <xdr:col>8</xdr:col>
      <xdr:colOff>2021205</xdr:colOff>
      <xdr:row>32</xdr:row>
      <xdr:rowOff>391795</xdr:rowOff>
    </xdr:to>
    <xdr:sp>
      <xdr:nvSpPr>
        <xdr:cNvPr id="326787" name="Text Box 82"/>
        <xdr:cNvSpPr txBox="1"/>
      </xdr:nvSpPr>
      <xdr:spPr>
        <a:xfrm>
          <a:off x="7773035" y="25609550"/>
          <a:ext cx="80645" cy="214630"/>
        </a:xfrm>
        <a:prstGeom prst="rect">
          <a:avLst/>
        </a:prstGeom>
        <a:noFill/>
        <a:ln w="9525">
          <a:noFill/>
        </a:ln>
      </xdr:spPr>
    </xdr:sp>
    <xdr:clientData/>
  </xdr:twoCellAnchor>
  <xdr:twoCellAnchor editAs="oneCell">
    <xdr:from>
      <xdr:col>8</xdr:col>
      <xdr:colOff>1940560</xdr:colOff>
      <xdr:row>18</xdr:row>
      <xdr:rowOff>0</xdr:rowOff>
    </xdr:from>
    <xdr:to>
      <xdr:col>8</xdr:col>
      <xdr:colOff>2021205</xdr:colOff>
      <xdr:row>18</xdr:row>
      <xdr:rowOff>229235</xdr:rowOff>
    </xdr:to>
    <xdr:sp>
      <xdr:nvSpPr>
        <xdr:cNvPr id="326788" name="Text Box 79"/>
        <xdr:cNvSpPr txBox="1"/>
      </xdr:nvSpPr>
      <xdr:spPr>
        <a:xfrm>
          <a:off x="7773035" y="12630785"/>
          <a:ext cx="80645" cy="229235"/>
        </a:xfrm>
        <a:prstGeom prst="rect">
          <a:avLst/>
        </a:prstGeom>
        <a:noFill/>
        <a:ln w="9525">
          <a:noFill/>
        </a:ln>
      </xdr:spPr>
    </xdr:sp>
    <xdr:clientData/>
  </xdr:twoCellAnchor>
  <xdr:twoCellAnchor editAs="oneCell">
    <xdr:from>
      <xdr:col>8</xdr:col>
      <xdr:colOff>1940560</xdr:colOff>
      <xdr:row>18</xdr:row>
      <xdr:rowOff>0</xdr:rowOff>
    </xdr:from>
    <xdr:to>
      <xdr:col>8</xdr:col>
      <xdr:colOff>2021205</xdr:colOff>
      <xdr:row>18</xdr:row>
      <xdr:rowOff>229235</xdr:rowOff>
    </xdr:to>
    <xdr:sp>
      <xdr:nvSpPr>
        <xdr:cNvPr id="326789" name="Text Box 80"/>
        <xdr:cNvSpPr txBox="1"/>
      </xdr:nvSpPr>
      <xdr:spPr>
        <a:xfrm>
          <a:off x="7773035" y="12630785"/>
          <a:ext cx="80645" cy="229235"/>
        </a:xfrm>
        <a:prstGeom prst="rect">
          <a:avLst/>
        </a:prstGeom>
        <a:noFill/>
        <a:ln w="9525">
          <a:noFill/>
        </a:ln>
      </xdr:spPr>
    </xdr:sp>
    <xdr:clientData/>
  </xdr:twoCellAnchor>
  <xdr:twoCellAnchor editAs="oneCell">
    <xdr:from>
      <xdr:col>8</xdr:col>
      <xdr:colOff>1940560</xdr:colOff>
      <xdr:row>18</xdr:row>
      <xdr:rowOff>0</xdr:rowOff>
    </xdr:from>
    <xdr:to>
      <xdr:col>8</xdr:col>
      <xdr:colOff>2021205</xdr:colOff>
      <xdr:row>18</xdr:row>
      <xdr:rowOff>229235</xdr:rowOff>
    </xdr:to>
    <xdr:sp>
      <xdr:nvSpPr>
        <xdr:cNvPr id="326790" name="Text Box 81"/>
        <xdr:cNvSpPr txBox="1"/>
      </xdr:nvSpPr>
      <xdr:spPr>
        <a:xfrm>
          <a:off x="7773035" y="12630785"/>
          <a:ext cx="80645" cy="229235"/>
        </a:xfrm>
        <a:prstGeom prst="rect">
          <a:avLst/>
        </a:prstGeom>
        <a:noFill/>
        <a:ln w="9525">
          <a:noFill/>
        </a:ln>
      </xdr:spPr>
    </xdr:sp>
    <xdr:clientData/>
  </xdr:twoCellAnchor>
  <xdr:twoCellAnchor editAs="oneCell">
    <xdr:from>
      <xdr:col>8</xdr:col>
      <xdr:colOff>1940560</xdr:colOff>
      <xdr:row>18</xdr:row>
      <xdr:rowOff>0</xdr:rowOff>
    </xdr:from>
    <xdr:to>
      <xdr:col>8</xdr:col>
      <xdr:colOff>2021205</xdr:colOff>
      <xdr:row>18</xdr:row>
      <xdr:rowOff>229235</xdr:rowOff>
    </xdr:to>
    <xdr:sp>
      <xdr:nvSpPr>
        <xdr:cNvPr id="326791" name="Text Box 82"/>
        <xdr:cNvSpPr txBox="1"/>
      </xdr:nvSpPr>
      <xdr:spPr>
        <a:xfrm>
          <a:off x="7773035" y="12630785"/>
          <a:ext cx="80645" cy="229235"/>
        </a:xfrm>
        <a:prstGeom prst="rect">
          <a:avLst/>
        </a:prstGeom>
        <a:noFill/>
        <a:ln w="9525">
          <a:noFill/>
        </a:ln>
      </xdr:spPr>
    </xdr:sp>
    <xdr:clientData/>
  </xdr:twoCellAnchor>
  <xdr:twoCellAnchor>
    <xdr:from>
      <xdr:col>8</xdr:col>
      <xdr:colOff>2142490</xdr:colOff>
      <xdr:row>32</xdr:row>
      <xdr:rowOff>813435</xdr:rowOff>
    </xdr:from>
    <xdr:to>
      <xdr:col>9</xdr:col>
      <xdr:colOff>88265</xdr:colOff>
      <xdr:row>32</xdr:row>
      <xdr:rowOff>813435</xdr:rowOff>
    </xdr:to>
    <xdr:pic>
      <xdr:nvPicPr>
        <xdr:cNvPr id="326792" name="Picture_5"/>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793" name="Picture_6"/>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794" name="Picture_7"/>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795" name="Picture_8"/>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796" name="Picture_5"/>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797" name="Picture_6"/>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798" name="Picture_7"/>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799" name="Picture_8"/>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800" name="Picture_5"/>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801" name="Picture_6"/>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802" name="Picture_7"/>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8</xdr:col>
      <xdr:colOff>2142490</xdr:colOff>
      <xdr:row>32</xdr:row>
      <xdr:rowOff>813435</xdr:rowOff>
    </xdr:from>
    <xdr:to>
      <xdr:col>9</xdr:col>
      <xdr:colOff>88265</xdr:colOff>
      <xdr:row>32</xdr:row>
      <xdr:rowOff>813435</xdr:rowOff>
    </xdr:to>
    <xdr:pic>
      <xdr:nvPicPr>
        <xdr:cNvPr id="326803" name="Picture_8"/>
        <xdr:cNvPicPr>
          <a:picLocks noChangeAspect="1"/>
        </xdr:cNvPicPr>
      </xdr:nvPicPr>
      <xdr:blipFill>
        <a:blip r:embed="rId1"/>
        <a:stretch>
          <a:fillRect/>
        </a:stretch>
      </xdr:blipFill>
      <xdr:spPr>
        <a:xfrm>
          <a:off x="7974965" y="26245820"/>
          <a:ext cx="170878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04" name="Picture_5"/>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05" name="Picture_6"/>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06" name="Picture_7"/>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07" name="Picture_8"/>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08" name="Picture_5"/>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09" name="Picture_6"/>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10" name="Picture_7"/>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11" name="Picture_8"/>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12" name="Picture_5"/>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13" name="Picture_6"/>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14" name="Picture_7"/>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xdr:from>
      <xdr:col>9</xdr:col>
      <xdr:colOff>2143125</xdr:colOff>
      <xdr:row>32</xdr:row>
      <xdr:rowOff>813435</xdr:rowOff>
    </xdr:from>
    <xdr:to>
      <xdr:col>10</xdr:col>
      <xdr:colOff>88265</xdr:colOff>
      <xdr:row>32</xdr:row>
      <xdr:rowOff>813435</xdr:rowOff>
    </xdr:to>
    <xdr:pic>
      <xdr:nvPicPr>
        <xdr:cNvPr id="326815" name="Picture_8"/>
        <xdr:cNvPicPr>
          <a:picLocks noChangeAspect="1"/>
        </xdr:cNvPicPr>
      </xdr:nvPicPr>
      <xdr:blipFill>
        <a:blip r:embed="rId1"/>
        <a:stretch>
          <a:fillRect/>
        </a:stretch>
      </xdr:blipFill>
      <xdr:spPr>
        <a:xfrm>
          <a:off x="10233660" y="26245820"/>
          <a:ext cx="88265" cy="0"/>
        </a:xfrm>
        <a:prstGeom prst="rect">
          <a:avLst/>
        </a:prstGeom>
        <a:noFill/>
        <a:ln w="9525">
          <a:noFill/>
        </a:ln>
      </xdr:spPr>
    </xdr:pic>
    <xdr:clientData/>
  </xdr:twoCellAnchor>
  <xdr:twoCellAnchor editAs="oneCell">
    <xdr:from>
      <xdr:col>8</xdr:col>
      <xdr:colOff>1943735</xdr:colOff>
      <xdr:row>14</xdr:row>
      <xdr:rowOff>0</xdr:rowOff>
    </xdr:from>
    <xdr:to>
      <xdr:col>8</xdr:col>
      <xdr:colOff>2017395</xdr:colOff>
      <xdr:row>14</xdr:row>
      <xdr:rowOff>219710</xdr:rowOff>
    </xdr:to>
    <xdr:sp>
      <xdr:nvSpPr>
        <xdr:cNvPr id="326816" name="Text Box 79"/>
        <xdr:cNvSpPr txBox="1"/>
      </xdr:nvSpPr>
      <xdr:spPr>
        <a:xfrm>
          <a:off x="7776210" y="10253345"/>
          <a:ext cx="73660" cy="219710"/>
        </a:xfrm>
        <a:prstGeom prst="rect">
          <a:avLst/>
        </a:prstGeom>
        <a:noFill/>
        <a:ln w="9525">
          <a:noFill/>
        </a:ln>
      </xdr:spPr>
    </xdr:sp>
    <xdr:clientData/>
  </xdr:twoCellAnchor>
  <xdr:twoCellAnchor editAs="oneCell">
    <xdr:from>
      <xdr:col>8</xdr:col>
      <xdr:colOff>1943735</xdr:colOff>
      <xdr:row>14</xdr:row>
      <xdr:rowOff>0</xdr:rowOff>
    </xdr:from>
    <xdr:to>
      <xdr:col>8</xdr:col>
      <xdr:colOff>2017395</xdr:colOff>
      <xdr:row>14</xdr:row>
      <xdr:rowOff>219710</xdr:rowOff>
    </xdr:to>
    <xdr:sp>
      <xdr:nvSpPr>
        <xdr:cNvPr id="326817" name="Text Box 80"/>
        <xdr:cNvSpPr txBox="1"/>
      </xdr:nvSpPr>
      <xdr:spPr>
        <a:xfrm>
          <a:off x="7776210" y="10253345"/>
          <a:ext cx="73660" cy="219710"/>
        </a:xfrm>
        <a:prstGeom prst="rect">
          <a:avLst/>
        </a:prstGeom>
        <a:noFill/>
        <a:ln w="9525">
          <a:noFill/>
        </a:ln>
      </xdr:spPr>
    </xdr:sp>
    <xdr:clientData/>
  </xdr:twoCellAnchor>
  <xdr:twoCellAnchor editAs="oneCell">
    <xdr:from>
      <xdr:col>8</xdr:col>
      <xdr:colOff>1943735</xdr:colOff>
      <xdr:row>14</xdr:row>
      <xdr:rowOff>0</xdr:rowOff>
    </xdr:from>
    <xdr:to>
      <xdr:col>8</xdr:col>
      <xdr:colOff>2017395</xdr:colOff>
      <xdr:row>14</xdr:row>
      <xdr:rowOff>219710</xdr:rowOff>
    </xdr:to>
    <xdr:sp>
      <xdr:nvSpPr>
        <xdr:cNvPr id="326818" name="Text Box 81"/>
        <xdr:cNvSpPr txBox="1"/>
      </xdr:nvSpPr>
      <xdr:spPr>
        <a:xfrm>
          <a:off x="7776210" y="10253345"/>
          <a:ext cx="73660" cy="219710"/>
        </a:xfrm>
        <a:prstGeom prst="rect">
          <a:avLst/>
        </a:prstGeom>
        <a:noFill/>
        <a:ln w="9525">
          <a:noFill/>
        </a:ln>
      </xdr:spPr>
    </xdr:sp>
    <xdr:clientData/>
  </xdr:twoCellAnchor>
  <xdr:twoCellAnchor editAs="oneCell">
    <xdr:from>
      <xdr:col>8</xdr:col>
      <xdr:colOff>1943735</xdr:colOff>
      <xdr:row>14</xdr:row>
      <xdr:rowOff>0</xdr:rowOff>
    </xdr:from>
    <xdr:to>
      <xdr:col>8</xdr:col>
      <xdr:colOff>2017395</xdr:colOff>
      <xdr:row>14</xdr:row>
      <xdr:rowOff>219710</xdr:rowOff>
    </xdr:to>
    <xdr:sp>
      <xdr:nvSpPr>
        <xdr:cNvPr id="326819" name="Text Box 82"/>
        <xdr:cNvSpPr txBox="1"/>
      </xdr:nvSpPr>
      <xdr:spPr>
        <a:xfrm>
          <a:off x="7776210" y="10253345"/>
          <a:ext cx="73660" cy="219710"/>
        </a:xfrm>
        <a:prstGeom prst="rect">
          <a:avLst/>
        </a:prstGeom>
        <a:noFill/>
        <a:ln w="9525">
          <a:noFill/>
        </a:ln>
      </xdr:spPr>
    </xdr:sp>
    <xdr:clientData/>
  </xdr:twoCellAnchor>
  <xdr:twoCellAnchor editAs="oneCell">
    <xdr:from>
      <xdr:col>8</xdr:col>
      <xdr:colOff>1943735</xdr:colOff>
      <xdr:row>14</xdr:row>
      <xdr:rowOff>0</xdr:rowOff>
    </xdr:from>
    <xdr:to>
      <xdr:col>8</xdr:col>
      <xdr:colOff>2017395</xdr:colOff>
      <xdr:row>14</xdr:row>
      <xdr:rowOff>219710</xdr:rowOff>
    </xdr:to>
    <xdr:sp>
      <xdr:nvSpPr>
        <xdr:cNvPr id="326820" name="Text Box 79"/>
        <xdr:cNvSpPr txBox="1"/>
      </xdr:nvSpPr>
      <xdr:spPr>
        <a:xfrm>
          <a:off x="7776210" y="10253345"/>
          <a:ext cx="73660" cy="219710"/>
        </a:xfrm>
        <a:prstGeom prst="rect">
          <a:avLst/>
        </a:prstGeom>
        <a:noFill/>
        <a:ln w="9525">
          <a:noFill/>
        </a:ln>
      </xdr:spPr>
    </xdr:sp>
    <xdr:clientData/>
  </xdr:twoCellAnchor>
  <xdr:twoCellAnchor editAs="oneCell">
    <xdr:from>
      <xdr:col>8</xdr:col>
      <xdr:colOff>1943735</xdr:colOff>
      <xdr:row>14</xdr:row>
      <xdr:rowOff>0</xdr:rowOff>
    </xdr:from>
    <xdr:to>
      <xdr:col>8</xdr:col>
      <xdr:colOff>2017395</xdr:colOff>
      <xdr:row>14</xdr:row>
      <xdr:rowOff>219710</xdr:rowOff>
    </xdr:to>
    <xdr:sp>
      <xdr:nvSpPr>
        <xdr:cNvPr id="326821" name="Text Box 80"/>
        <xdr:cNvSpPr txBox="1"/>
      </xdr:nvSpPr>
      <xdr:spPr>
        <a:xfrm>
          <a:off x="7776210" y="10253345"/>
          <a:ext cx="73660" cy="219710"/>
        </a:xfrm>
        <a:prstGeom prst="rect">
          <a:avLst/>
        </a:prstGeom>
        <a:noFill/>
        <a:ln w="9525">
          <a:noFill/>
        </a:ln>
      </xdr:spPr>
    </xdr:sp>
    <xdr:clientData/>
  </xdr:twoCellAnchor>
  <xdr:twoCellAnchor editAs="oneCell">
    <xdr:from>
      <xdr:col>8</xdr:col>
      <xdr:colOff>1943735</xdr:colOff>
      <xdr:row>14</xdr:row>
      <xdr:rowOff>0</xdr:rowOff>
    </xdr:from>
    <xdr:to>
      <xdr:col>8</xdr:col>
      <xdr:colOff>2017395</xdr:colOff>
      <xdr:row>14</xdr:row>
      <xdr:rowOff>219710</xdr:rowOff>
    </xdr:to>
    <xdr:sp>
      <xdr:nvSpPr>
        <xdr:cNvPr id="326822" name="Text Box 81"/>
        <xdr:cNvSpPr txBox="1"/>
      </xdr:nvSpPr>
      <xdr:spPr>
        <a:xfrm>
          <a:off x="7776210" y="10253345"/>
          <a:ext cx="73660" cy="219710"/>
        </a:xfrm>
        <a:prstGeom prst="rect">
          <a:avLst/>
        </a:prstGeom>
        <a:noFill/>
        <a:ln w="9525">
          <a:noFill/>
        </a:ln>
      </xdr:spPr>
    </xdr:sp>
    <xdr:clientData/>
  </xdr:twoCellAnchor>
  <xdr:twoCellAnchor editAs="oneCell">
    <xdr:from>
      <xdr:col>8</xdr:col>
      <xdr:colOff>1943735</xdr:colOff>
      <xdr:row>14</xdr:row>
      <xdr:rowOff>0</xdr:rowOff>
    </xdr:from>
    <xdr:to>
      <xdr:col>8</xdr:col>
      <xdr:colOff>2017395</xdr:colOff>
      <xdr:row>14</xdr:row>
      <xdr:rowOff>219710</xdr:rowOff>
    </xdr:to>
    <xdr:sp>
      <xdr:nvSpPr>
        <xdr:cNvPr id="326823" name="Text Box 82"/>
        <xdr:cNvSpPr txBox="1"/>
      </xdr:nvSpPr>
      <xdr:spPr>
        <a:xfrm>
          <a:off x="7776210" y="10253345"/>
          <a:ext cx="73660" cy="21971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24" name="Text Box 79"/>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25" name="Text Box 80"/>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26" name="Text Box 81"/>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27" name="Text Box 82"/>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28" name="Text Box 79"/>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29" name="Text Box 80"/>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0" name="Text Box 81"/>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1" name="Text Box 82"/>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2" name="Text Box 79"/>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3" name="Text Box 80"/>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4" name="Text Box 81"/>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5" name="Text Box 82"/>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6" name="Text Box 79"/>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7" name="Text Box 80"/>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8" name="Text Box 81"/>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91</xdr:row>
      <xdr:rowOff>0</xdr:rowOff>
    </xdr:from>
    <xdr:to>
      <xdr:col>8</xdr:col>
      <xdr:colOff>2017395</xdr:colOff>
      <xdr:row>91</xdr:row>
      <xdr:rowOff>217170</xdr:rowOff>
    </xdr:to>
    <xdr:sp>
      <xdr:nvSpPr>
        <xdr:cNvPr id="326839" name="Text Box 82"/>
        <xdr:cNvSpPr txBox="1"/>
      </xdr:nvSpPr>
      <xdr:spPr>
        <a:xfrm>
          <a:off x="7776210" y="6901878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0" name="Text Box 79"/>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1" name="Text Box 80"/>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2" name="Text Box 81"/>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3" name="Text Box 82"/>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4" name="Text Box 79"/>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5" name="Text Box 80"/>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6" name="Text Box 81"/>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7" name="Text Box 82"/>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8" name="Text Box 79"/>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49" name="Text Box 80"/>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0" name="Text Box 81"/>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1" name="Text Box 82"/>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2" name="Text Box 79"/>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3" name="Text Box 80"/>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4" name="Text Box 81"/>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5" name="Text Box 82"/>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6" name="Text Box 79"/>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7" name="Text Box 80"/>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8" name="Text Box 81"/>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59" name="Text Box 82"/>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60" name="Text Box 79"/>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61" name="Text Box 80"/>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62" name="Text Box 81"/>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99</xdr:row>
      <xdr:rowOff>0</xdr:rowOff>
    </xdr:from>
    <xdr:to>
      <xdr:col>8</xdr:col>
      <xdr:colOff>2017395</xdr:colOff>
      <xdr:row>99</xdr:row>
      <xdr:rowOff>217170</xdr:rowOff>
    </xdr:to>
    <xdr:sp>
      <xdr:nvSpPr>
        <xdr:cNvPr id="326863" name="Text Box 82"/>
        <xdr:cNvSpPr txBox="1"/>
      </xdr:nvSpPr>
      <xdr:spPr>
        <a:xfrm>
          <a:off x="7776210" y="7599870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64"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65"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66"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67"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68"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69"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70"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71" name="Text Box 82"/>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872"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873"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874"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875"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76"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77"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78"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79"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80"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81"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82"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83"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84"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85"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86"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87"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88"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89"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890"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91"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92"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93"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94" name="Text Box 82"/>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895"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896"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897"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898"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899"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00"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01"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02" name="Text Box 82"/>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03"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04"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05"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06"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07"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08"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09"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10"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11"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12"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13"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14"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15"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16"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17"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18"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19"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20"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21"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22"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23"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24"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25"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26"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27"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28"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29"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30"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31"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32"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33"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34"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35"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36"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37"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38"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39"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40"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41"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42" name="Text Box 82"/>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43"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44"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45"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46"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47"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48"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49"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50"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51"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52"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53"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54"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55"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56"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57"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58"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59"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60"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61"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62"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63"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64"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65" name="Text Box 82"/>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66"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67"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68"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69"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70"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71"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72"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6973" name="Text Box 82"/>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74"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75"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76"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77"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78"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79"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80"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81"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82"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83"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84"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85"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86"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87"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88"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89"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90"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91"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92"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93"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94"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95"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96"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6997"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98"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6999"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00"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01"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02"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03"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04"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05"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06" name="Text Box 79"/>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07" name="Text Box 80"/>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08" name="Text Box 81"/>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09" name="Text Box 82"/>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219710</xdr:rowOff>
    </xdr:to>
    <xdr:sp>
      <xdr:nvSpPr>
        <xdr:cNvPr id="327010" name="Text Box 79"/>
        <xdr:cNvSpPr txBox="1"/>
      </xdr:nvSpPr>
      <xdr:spPr>
        <a:xfrm>
          <a:off x="6519545"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219710</xdr:rowOff>
    </xdr:to>
    <xdr:sp>
      <xdr:nvSpPr>
        <xdr:cNvPr id="327011" name="Text Box 80"/>
        <xdr:cNvSpPr txBox="1"/>
      </xdr:nvSpPr>
      <xdr:spPr>
        <a:xfrm>
          <a:off x="6519545"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219710</xdr:rowOff>
    </xdr:to>
    <xdr:sp>
      <xdr:nvSpPr>
        <xdr:cNvPr id="327012" name="Text Box 81"/>
        <xdr:cNvSpPr txBox="1"/>
      </xdr:nvSpPr>
      <xdr:spPr>
        <a:xfrm>
          <a:off x="6519545"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219710</xdr:rowOff>
    </xdr:to>
    <xdr:sp>
      <xdr:nvSpPr>
        <xdr:cNvPr id="327013" name="Text Box 82"/>
        <xdr:cNvSpPr txBox="1"/>
      </xdr:nvSpPr>
      <xdr:spPr>
        <a:xfrm>
          <a:off x="6519545"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14" name="Text Box 79"/>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15" name="Text Box 80"/>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16" name="Text Box 81"/>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17" name="Text Box 79"/>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18" name="Text Box 80"/>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19" name="Text Box 81"/>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20" name="Text Box 82"/>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219710</xdr:rowOff>
    </xdr:to>
    <xdr:sp>
      <xdr:nvSpPr>
        <xdr:cNvPr id="327021" name="Text Box 79"/>
        <xdr:cNvSpPr txBox="1"/>
      </xdr:nvSpPr>
      <xdr:spPr>
        <a:xfrm>
          <a:off x="6519545"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219710</xdr:rowOff>
    </xdr:to>
    <xdr:sp>
      <xdr:nvSpPr>
        <xdr:cNvPr id="327022" name="Text Box 80"/>
        <xdr:cNvSpPr txBox="1"/>
      </xdr:nvSpPr>
      <xdr:spPr>
        <a:xfrm>
          <a:off x="6519545"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219710</xdr:rowOff>
    </xdr:to>
    <xdr:sp>
      <xdr:nvSpPr>
        <xdr:cNvPr id="327023" name="Text Box 81"/>
        <xdr:cNvSpPr txBox="1"/>
      </xdr:nvSpPr>
      <xdr:spPr>
        <a:xfrm>
          <a:off x="6519545"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219710</xdr:rowOff>
    </xdr:to>
    <xdr:sp>
      <xdr:nvSpPr>
        <xdr:cNvPr id="327024" name="Text Box 82"/>
        <xdr:cNvSpPr txBox="1"/>
      </xdr:nvSpPr>
      <xdr:spPr>
        <a:xfrm>
          <a:off x="6519545" y="75267185"/>
          <a:ext cx="73660" cy="219710"/>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25" name="Text Box 79"/>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26" name="Text Box 80"/>
        <xdr:cNvSpPr txBox="1"/>
      </xdr:nvSpPr>
      <xdr:spPr>
        <a:xfrm>
          <a:off x="6519545" y="75267185"/>
          <a:ext cx="73660" cy="380365"/>
        </a:xfrm>
        <a:prstGeom prst="rect">
          <a:avLst/>
        </a:prstGeom>
        <a:noFill/>
        <a:ln w="9525">
          <a:noFill/>
        </a:ln>
      </xdr:spPr>
    </xdr:sp>
    <xdr:clientData/>
  </xdr:twoCellAnchor>
  <xdr:twoCellAnchor editAs="oneCell">
    <xdr:from>
      <xdr:col>8</xdr:col>
      <xdr:colOff>687070</xdr:colOff>
      <xdr:row>98</xdr:row>
      <xdr:rowOff>0</xdr:rowOff>
    </xdr:from>
    <xdr:to>
      <xdr:col>8</xdr:col>
      <xdr:colOff>760730</xdr:colOff>
      <xdr:row>98</xdr:row>
      <xdr:rowOff>380365</xdr:rowOff>
    </xdr:to>
    <xdr:sp>
      <xdr:nvSpPr>
        <xdr:cNvPr id="327027" name="Text Box 81"/>
        <xdr:cNvSpPr txBox="1"/>
      </xdr:nvSpPr>
      <xdr:spPr>
        <a:xfrm>
          <a:off x="6519545"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28"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29"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30"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31"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32" name="Text Box 79"/>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33" name="Text Box 80"/>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34" name="Text Box 81"/>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35" name="Text Box 82"/>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36"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37"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38"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39"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40"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41"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42"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43"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44"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45"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46"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47"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48" name="Text Box 79"/>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49" name="Text Box 80"/>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50" name="Text Box 81"/>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51"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52"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53"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54"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55" name="Text Box 79"/>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56" name="Text Box 80"/>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57" name="Text Box 81"/>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058" name="Text Box 82"/>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59"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60"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61"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62"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7063"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7064"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7065"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7066" name="Text Box 82"/>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67"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68"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69"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0"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1"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2"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3"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4"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5"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6"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7"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78"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79"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80"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81"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82"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83"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84"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85"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86"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87"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88"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89"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090"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1"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2"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3"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4"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5"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6"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7"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8"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099"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00"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01"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02"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03" name="Text Box 79"/>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04" name="Text Box 80"/>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05" name="Text Box 81"/>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06" name="Text Box 82"/>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07"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08"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09"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10"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11"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12"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13"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14"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15"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16"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17"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18"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19" name="Text Box 79"/>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20" name="Text Box 80"/>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21" name="Text Box 81"/>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22"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23"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24"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25"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26" name="Text Box 79"/>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27" name="Text Box 80"/>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28" name="Text Box 81"/>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391160</xdr:rowOff>
    </xdr:to>
    <xdr:sp>
      <xdr:nvSpPr>
        <xdr:cNvPr id="327129" name="Text Box 82"/>
        <xdr:cNvSpPr txBox="1"/>
      </xdr:nvSpPr>
      <xdr:spPr>
        <a:xfrm>
          <a:off x="7776210" y="75267185"/>
          <a:ext cx="73660" cy="39116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30"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31"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32"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33"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7134" name="Text Box 79"/>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7135" name="Text Box 80"/>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7136" name="Text Box 81"/>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380365</xdr:rowOff>
    </xdr:to>
    <xdr:sp>
      <xdr:nvSpPr>
        <xdr:cNvPr id="327137" name="Text Box 82"/>
        <xdr:cNvSpPr txBox="1"/>
      </xdr:nvSpPr>
      <xdr:spPr>
        <a:xfrm>
          <a:off x="7776210" y="75267185"/>
          <a:ext cx="73660" cy="380365"/>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38"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39"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0"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1"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2"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3"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4"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5"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6"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7"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8"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49"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50"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51"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52"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53"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54"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55"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56"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57"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58" name="Text Box 79"/>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59" name="Text Box 80"/>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60" name="Text Box 81"/>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217170</xdr:rowOff>
    </xdr:to>
    <xdr:sp>
      <xdr:nvSpPr>
        <xdr:cNvPr id="327161" name="Text Box 82"/>
        <xdr:cNvSpPr txBox="1"/>
      </xdr:nvSpPr>
      <xdr:spPr>
        <a:xfrm>
          <a:off x="7776210" y="75267185"/>
          <a:ext cx="73660" cy="21717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62"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63"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64"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65"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66" name="Text Box 79"/>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67" name="Text Box 80"/>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68" name="Text Box 81"/>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98</xdr:row>
      <xdr:rowOff>0</xdr:rowOff>
    </xdr:from>
    <xdr:to>
      <xdr:col>8</xdr:col>
      <xdr:colOff>2017395</xdr:colOff>
      <xdr:row>98</xdr:row>
      <xdr:rowOff>219710</xdr:rowOff>
    </xdr:to>
    <xdr:sp>
      <xdr:nvSpPr>
        <xdr:cNvPr id="327169" name="Text Box 82"/>
        <xdr:cNvSpPr txBox="1"/>
      </xdr:nvSpPr>
      <xdr:spPr>
        <a:xfrm>
          <a:off x="7776210" y="7526718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0" name="Text Box 79"/>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1" name="Text Box 80"/>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2" name="Text Box 81"/>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3" name="Text Box 82"/>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4" name="Text Box 79"/>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5" name="Text Box 80"/>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6" name="Text Box 81"/>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7" name="Text Box 82"/>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8" name="Text Box 79"/>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79" name="Text Box 80"/>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80" name="Text Box 81"/>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81" name="Text Box 82"/>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82" name="Text Box 79"/>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83" name="Text Box 80"/>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84" name="Text Box 81"/>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19</xdr:row>
      <xdr:rowOff>0</xdr:rowOff>
    </xdr:from>
    <xdr:to>
      <xdr:col>8</xdr:col>
      <xdr:colOff>2017395</xdr:colOff>
      <xdr:row>19</xdr:row>
      <xdr:rowOff>219710</xdr:rowOff>
    </xdr:to>
    <xdr:sp>
      <xdr:nvSpPr>
        <xdr:cNvPr id="327185" name="Text Box 82"/>
        <xdr:cNvSpPr txBox="1"/>
      </xdr:nvSpPr>
      <xdr:spPr>
        <a:xfrm>
          <a:off x="7776210" y="15922625"/>
          <a:ext cx="73660" cy="219710"/>
        </a:xfrm>
        <a:prstGeom prst="rect">
          <a:avLst/>
        </a:prstGeom>
        <a:noFill/>
        <a:ln w="9525">
          <a:noFill/>
        </a:ln>
      </xdr:spPr>
    </xdr:sp>
    <xdr:clientData/>
  </xdr:twoCellAnchor>
  <xdr:twoCellAnchor editAs="oneCell">
    <xdr:from>
      <xdr:col>8</xdr:col>
      <xdr:colOff>1943735</xdr:colOff>
      <xdr:row>24</xdr:row>
      <xdr:rowOff>0</xdr:rowOff>
    </xdr:from>
    <xdr:to>
      <xdr:col>8</xdr:col>
      <xdr:colOff>2017395</xdr:colOff>
      <xdr:row>24</xdr:row>
      <xdr:rowOff>219710</xdr:rowOff>
    </xdr:to>
    <xdr:sp>
      <xdr:nvSpPr>
        <xdr:cNvPr id="327186" name="Text Box 79"/>
        <xdr:cNvSpPr txBox="1"/>
      </xdr:nvSpPr>
      <xdr:spPr>
        <a:xfrm>
          <a:off x="7776210" y="19214465"/>
          <a:ext cx="73660" cy="219710"/>
        </a:xfrm>
        <a:prstGeom prst="rect">
          <a:avLst/>
        </a:prstGeom>
        <a:noFill/>
        <a:ln w="9525">
          <a:noFill/>
        </a:ln>
      </xdr:spPr>
    </xdr:sp>
    <xdr:clientData/>
  </xdr:twoCellAnchor>
  <xdr:twoCellAnchor editAs="oneCell">
    <xdr:from>
      <xdr:col>8</xdr:col>
      <xdr:colOff>1943735</xdr:colOff>
      <xdr:row>24</xdr:row>
      <xdr:rowOff>0</xdr:rowOff>
    </xdr:from>
    <xdr:to>
      <xdr:col>8</xdr:col>
      <xdr:colOff>2017395</xdr:colOff>
      <xdr:row>24</xdr:row>
      <xdr:rowOff>219710</xdr:rowOff>
    </xdr:to>
    <xdr:sp>
      <xdr:nvSpPr>
        <xdr:cNvPr id="327187" name="Text Box 80"/>
        <xdr:cNvSpPr txBox="1"/>
      </xdr:nvSpPr>
      <xdr:spPr>
        <a:xfrm>
          <a:off x="7776210" y="19214465"/>
          <a:ext cx="73660" cy="219710"/>
        </a:xfrm>
        <a:prstGeom prst="rect">
          <a:avLst/>
        </a:prstGeom>
        <a:noFill/>
        <a:ln w="9525">
          <a:noFill/>
        </a:ln>
      </xdr:spPr>
    </xdr:sp>
    <xdr:clientData/>
  </xdr:twoCellAnchor>
  <xdr:twoCellAnchor editAs="oneCell">
    <xdr:from>
      <xdr:col>8</xdr:col>
      <xdr:colOff>1943735</xdr:colOff>
      <xdr:row>24</xdr:row>
      <xdr:rowOff>0</xdr:rowOff>
    </xdr:from>
    <xdr:to>
      <xdr:col>8</xdr:col>
      <xdr:colOff>2017395</xdr:colOff>
      <xdr:row>24</xdr:row>
      <xdr:rowOff>219710</xdr:rowOff>
    </xdr:to>
    <xdr:sp>
      <xdr:nvSpPr>
        <xdr:cNvPr id="327188" name="Text Box 81"/>
        <xdr:cNvSpPr txBox="1"/>
      </xdr:nvSpPr>
      <xdr:spPr>
        <a:xfrm>
          <a:off x="7776210" y="19214465"/>
          <a:ext cx="73660" cy="219710"/>
        </a:xfrm>
        <a:prstGeom prst="rect">
          <a:avLst/>
        </a:prstGeom>
        <a:noFill/>
        <a:ln w="9525">
          <a:noFill/>
        </a:ln>
      </xdr:spPr>
    </xdr:sp>
    <xdr:clientData/>
  </xdr:twoCellAnchor>
  <xdr:twoCellAnchor editAs="oneCell">
    <xdr:from>
      <xdr:col>8</xdr:col>
      <xdr:colOff>1943735</xdr:colOff>
      <xdr:row>24</xdr:row>
      <xdr:rowOff>0</xdr:rowOff>
    </xdr:from>
    <xdr:to>
      <xdr:col>8</xdr:col>
      <xdr:colOff>2017395</xdr:colOff>
      <xdr:row>24</xdr:row>
      <xdr:rowOff>219710</xdr:rowOff>
    </xdr:to>
    <xdr:sp>
      <xdr:nvSpPr>
        <xdr:cNvPr id="327189" name="Text Box 82"/>
        <xdr:cNvSpPr txBox="1"/>
      </xdr:nvSpPr>
      <xdr:spPr>
        <a:xfrm>
          <a:off x="7776210" y="19214465"/>
          <a:ext cx="73660" cy="219710"/>
        </a:xfrm>
        <a:prstGeom prst="rect">
          <a:avLst/>
        </a:prstGeom>
        <a:noFill/>
        <a:ln w="9525">
          <a:noFill/>
        </a:ln>
      </xdr:spPr>
    </xdr:sp>
    <xdr:clientData/>
  </xdr:twoCellAnchor>
  <xdr:twoCellAnchor editAs="oneCell">
    <xdr:from>
      <xdr:col>8</xdr:col>
      <xdr:colOff>1943735</xdr:colOff>
      <xdr:row>24</xdr:row>
      <xdr:rowOff>0</xdr:rowOff>
    </xdr:from>
    <xdr:to>
      <xdr:col>8</xdr:col>
      <xdr:colOff>2017395</xdr:colOff>
      <xdr:row>24</xdr:row>
      <xdr:rowOff>219710</xdr:rowOff>
    </xdr:to>
    <xdr:sp>
      <xdr:nvSpPr>
        <xdr:cNvPr id="327190" name="Text Box 79"/>
        <xdr:cNvSpPr txBox="1"/>
      </xdr:nvSpPr>
      <xdr:spPr>
        <a:xfrm>
          <a:off x="7776210" y="19214465"/>
          <a:ext cx="73660" cy="219710"/>
        </a:xfrm>
        <a:prstGeom prst="rect">
          <a:avLst/>
        </a:prstGeom>
        <a:noFill/>
        <a:ln w="9525">
          <a:noFill/>
        </a:ln>
      </xdr:spPr>
    </xdr:sp>
    <xdr:clientData/>
  </xdr:twoCellAnchor>
  <xdr:twoCellAnchor editAs="oneCell">
    <xdr:from>
      <xdr:col>8</xdr:col>
      <xdr:colOff>1943735</xdr:colOff>
      <xdr:row>24</xdr:row>
      <xdr:rowOff>0</xdr:rowOff>
    </xdr:from>
    <xdr:to>
      <xdr:col>8</xdr:col>
      <xdr:colOff>2017395</xdr:colOff>
      <xdr:row>24</xdr:row>
      <xdr:rowOff>219710</xdr:rowOff>
    </xdr:to>
    <xdr:sp>
      <xdr:nvSpPr>
        <xdr:cNvPr id="327191" name="Text Box 80"/>
        <xdr:cNvSpPr txBox="1"/>
      </xdr:nvSpPr>
      <xdr:spPr>
        <a:xfrm>
          <a:off x="7776210" y="19214465"/>
          <a:ext cx="73660" cy="219710"/>
        </a:xfrm>
        <a:prstGeom prst="rect">
          <a:avLst/>
        </a:prstGeom>
        <a:noFill/>
        <a:ln w="9525">
          <a:noFill/>
        </a:ln>
      </xdr:spPr>
    </xdr:sp>
    <xdr:clientData/>
  </xdr:twoCellAnchor>
  <xdr:twoCellAnchor editAs="oneCell">
    <xdr:from>
      <xdr:col>8</xdr:col>
      <xdr:colOff>1943735</xdr:colOff>
      <xdr:row>24</xdr:row>
      <xdr:rowOff>0</xdr:rowOff>
    </xdr:from>
    <xdr:to>
      <xdr:col>8</xdr:col>
      <xdr:colOff>2017395</xdr:colOff>
      <xdr:row>24</xdr:row>
      <xdr:rowOff>219710</xdr:rowOff>
    </xdr:to>
    <xdr:sp>
      <xdr:nvSpPr>
        <xdr:cNvPr id="327192" name="Text Box 81"/>
        <xdr:cNvSpPr txBox="1"/>
      </xdr:nvSpPr>
      <xdr:spPr>
        <a:xfrm>
          <a:off x="7776210" y="19214465"/>
          <a:ext cx="73660" cy="219710"/>
        </a:xfrm>
        <a:prstGeom prst="rect">
          <a:avLst/>
        </a:prstGeom>
        <a:noFill/>
        <a:ln w="9525">
          <a:noFill/>
        </a:ln>
      </xdr:spPr>
    </xdr:sp>
    <xdr:clientData/>
  </xdr:twoCellAnchor>
  <xdr:twoCellAnchor editAs="oneCell">
    <xdr:from>
      <xdr:col>8</xdr:col>
      <xdr:colOff>1943735</xdr:colOff>
      <xdr:row>24</xdr:row>
      <xdr:rowOff>0</xdr:rowOff>
    </xdr:from>
    <xdr:to>
      <xdr:col>8</xdr:col>
      <xdr:colOff>2017395</xdr:colOff>
      <xdr:row>24</xdr:row>
      <xdr:rowOff>219710</xdr:rowOff>
    </xdr:to>
    <xdr:sp>
      <xdr:nvSpPr>
        <xdr:cNvPr id="327193" name="Text Box 82"/>
        <xdr:cNvSpPr txBox="1"/>
      </xdr:nvSpPr>
      <xdr:spPr>
        <a:xfrm>
          <a:off x="7776210" y="19214465"/>
          <a:ext cx="73660" cy="21971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194" name="Text Box 79"/>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195" name="Text Box 80"/>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196" name="Text Box 81"/>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197" name="Text Box 82"/>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198" name="Text Box 79"/>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199" name="Text Box 80"/>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200" name="Text Box 81"/>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201" name="Text Box 82"/>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202" name="Text Box 79"/>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203" name="Text Box 80"/>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204" name="Text Box 81"/>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141</xdr:row>
      <xdr:rowOff>0</xdr:rowOff>
    </xdr:from>
    <xdr:to>
      <xdr:col>8</xdr:col>
      <xdr:colOff>2017395</xdr:colOff>
      <xdr:row>141</xdr:row>
      <xdr:rowOff>220980</xdr:rowOff>
    </xdr:to>
    <xdr:sp>
      <xdr:nvSpPr>
        <xdr:cNvPr id="327205" name="Text Box 82"/>
        <xdr:cNvSpPr txBox="1"/>
      </xdr:nvSpPr>
      <xdr:spPr>
        <a:xfrm>
          <a:off x="7776210" y="106356785"/>
          <a:ext cx="73660" cy="22098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06" name="Text Box 79"/>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07" name="Text Box 80"/>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08" name="Text Box 81"/>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09" name="Text Box 82"/>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10" name="Text Box 79"/>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11" name="Text Box 80"/>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12" name="Text Box 81"/>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13" name="Text Box 82"/>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14" name="Text Box 79"/>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15" name="Text Box 80"/>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16" name="Text Box 81"/>
        <xdr:cNvSpPr txBox="1"/>
      </xdr:nvSpPr>
      <xdr:spPr>
        <a:xfrm>
          <a:off x="7776210" y="110014385"/>
          <a:ext cx="73660" cy="214630"/>
        </a:xfrm>
        <a:prstGeom prst="rect">
          <a:avLst/>
        </a:prstGeom>
        <a:noFill/>
        <a:ln w="9525">
          <a:noFill/>
        </a:ln>
      </xdr:spPr>
    </xdr:sp>
    <xdr:clientData/>
  </xdr:twoCellAnchor>
  <xdr:twoCellAnchor editAs="oneCell">
    <xdr:from>
      <xdr:col>8</xdr:col>
      <xdr:colOff>1943735</xdr:colOff>
      <xdr:row>144</xdr:row>
      <xdr:rowOff>0</xdr:rowOff>
    </xdr:from>
    <xdr:to>
      <xdr:col>8</xdr:col>
      <xdr:colOff>2017395</xdr:colOff>
      <xdr:row>144</xdr:row>
      <xdr:rowOff>214630</xdr:rowOff>
    </xdr:to>
    <xdr:sp>
      <xdr:nvSpPr>
        <xdr:cNvPr id="327217" name="Text Box 82"/>
        <xdr:cNvSpPr txBox="1"/>
      </xdr:nvSpPr>
      <xdr:spPr>
        <a:xfrm>
          <a:off x="7776210" y="110014385"/>
          <a:ext cx="73660" cy="21463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18"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19"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20"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21"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216535</xdr:rowOff>
    </xdr:to>
    <xdr:sp>
      <xdr:nvSpPr>
        <xdr:cNvPr id="327222" name="Text Box 79"/>
        <xdr:cNvSpPr txBox="1"/>
      </xdr:nvSpPr>
      <xdr:spPr>
        <a:xfrm>
          <a:off x="7773035" y="116110385"/>
          <a:ext cx="80645" cy="216535"/>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216535</xdr:rowOff>
    </xdr:to>
    <xdr:sp>
      <xdr:nvSpPr>
        <xdr:cNvPr id="327223" name="Text Box 80"/>
        <xdr:cNvSpPr txBox="1"/>
      </xdr:nvSpPr>
      <xdr:spPr>
        <a:xfrm>
          <a:off x="7773035" y="116110385"/>
          <a:ext cx="80645" cy="216535"/>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216535</xdr:rowOff>
    </xdr:to>
    <xdr:sp>
      <xdr:nvSpPr>
        <xdr:cNvPr id="327224" name="Text Box 81"/>
        <xdr:cNvSpPr txBox="1"/>
      </xdr:nvSpPr>
      <xdr:spPr>
        <a:xfrm>
          <a:off x="7773035" y="116110385"/>
          <a:ext cx="80645" cy="216535"/>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216535</xdr:rowOff>
    </xdr:to>
    <xdr:sp>
      <xdr:nvSpPr>
        <xdr:cNvPr id="327225" name="Text Box 82"/>
        <xdr:cNvSpPr txBox="1"/>
      </xdr:nvSpPr>
      <xdr:spPr>
        <a:xfrm>
          <a:off x="7773035" y="116110385"/>
          <a:ext cx="80645" cy="216535"/>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26"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27"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28"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29"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0"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1"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2"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3"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4"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5"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6"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7"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8"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39"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0"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1"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2"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3"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4"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5"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6"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7"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8"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49"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0"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1"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2"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3"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4"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5"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6"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7"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8" name="Text Box 79"/>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59" name="Text Box 80"/>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60" name="Text Box 81"/>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218440</xdr:rowOff>
    </xdr:to>
    <xdr:sp>
      <xdr:nvSpPr>
        <xdr:cNvPr id="327261" name="Text Box 82"/>
        <xdr:cNvSpPr txBox="1"/>
      </xdr:nvSpPr>
      <xdr:spPr>
        <a:xfrm>
          <a:off x="7773035" y="116110385"/>
          <a:ext cx="80645" cy="21844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62"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63"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64"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65"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216535</xdr:rowOff>
    </xdr:to>
    <xdr:sp>
      <xdr:nvSpPr>
        <xdr:cNvPr id="327266" name="Text Box 79"/>
        <xdr:cNvSpPr txBox="1"/>
      </xdr:nvSpPr>
      <xdr:spPr>
        <a:xfrm>
          <a:off x="7773035" y="116110385"/>
          <a:ext cx="80645" cy="216535"/>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216535</xdr:rowOff>
    </xdr:to>
    <xdr:sp>
      <xdr:nvSpPr>
        <xdr:cNvPr id="327267" name="Text Box 80"/>
        <xdr:cNvSpPr txBox="1"/>
      </xdr:nvSpPr>
      <xdr:spPr>
        <a:xfrm>
          <a:off x="7773035" y="116110385"/>
          <a:ext cx="80645" cy="216535"/>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216535</xdr:rowOff>
    </xdr:to>
    <xdr:sp>
      <xdr:nvSpPr>
        <xdr:cNvPr id="327268" name="Text Box 81"/>
        <xdr:cNvSpPr txBox="1"/>
      </xdr:nvSpPr>
      <xdr:spPr>
        <a:xfrm>
          <a:off x="7773035" y="116110385"/>
          <a:ext cx="80645" cy="216535"/>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216535</xdr:rowOff>
    </xdr:to>
    <xdr:sp>
      <xdr:nvSpPr>
        <xdr:cNvPr id="327269" name="Text Box 82"/>
        <xdr:cNvSpPr txBox="1"/>
      </xdr:nvSpPr>
      <xdr:spPr>
        <a:xfrm>
          <a:off x="7773035" y="116110385"/>
          <a:ext cx="80645" cy="216535"/>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0"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1"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2"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3"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4"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5"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6"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7"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8"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79"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0"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1"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2"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3"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4"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5"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6"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7"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8"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89"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0"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1"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2"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3"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4"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5"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6"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7"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8"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299"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300"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301" name="Text Box 82"/>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302" name="Text Box 79"/>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303" name="Text Box 80"/>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304" name="Text Box 81"/>
        <xdr:cNvSpPr txBox="1"/>
      </xdr:nvSpPr>
      <xdr:spPr>
        <a:xfrm>
          <a:off x="7773035" y="116110385"/>
          <a:ext cx="80645" cy="224790"/>
        </a:xfrm>
        <a:prstGeom prst="rect">
          <a:avLst/>
        </a:prstGeom>
        <a:noFill/>
        <a:ln w="9525">
          <a:noFill/>
        </a:ln>
      </xdr:spPr>
    </xdr:sp>
    <xdr:clientData/>
  </xdr:twoCellAnchor>
  <xdr:twoCellAnchor editAs="oneCell">
    <xdr:from>
      <xdr:col>8</xdr:col>
      <xdr:colOff>1940560</xdr:colOff>
      <xdr:row>153</xdr:row>
      <xdr:rowOff>0</xdr:rowOff>
    </xdr:from>
    <xdr:to>
      <xdr:col>8</xdr:col>
      <xdr:colOff>2021205</xdr:colOff>
      <xdr:row>153</xdr:row>
      <xdr:rowOff>224790</xdr:rowOff>
    </xdr:to>
    <xdr:sp>
      <xdr:nvSpPr>
        <xdr:cNvPr id="327305" name="Text Box 82"/>
        <xdr:cNvSpPr txBox="1"/>
      </xdr:nvSpPr>
      <xdr:spPr>
        <a:xfrm>
          <a:off x="7773035" y="116110385"/>
          <a:ext cx="80645" cy="2247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4"/>
  <sheetViews>
    <sheetView tabSelected="1" zoomScale="70" zoomScaleNormal="70" topLeftCell="A96" workbookViewId="0">
      <selection activeCell="I103" sqref="A$1:X$1048576"/>
    </sheetView>
  </sheetViews>
  <sheetFormatPr defaultColWidth="8.75" defaultRowHeight="15.6"/>
  <cols>
    <col min="1" max="1" width="5.5" style="2" customWidth="1"/>
    <col min="2" max="2" width="6.025" style="12" customWidth="1"/>
    <col min="3" max="3" width="9.99166666666667" style="12" customWidth="1"/>
    <col min="4" max="4" width="9.55833333333333" style="6" customWidth="1"/>
    <col min="5" max="5" width="5.625" style="12" customWidth="1"/>
    <col min="6" max="6" width="9.75" style="12" customWidth="1"/>
    <col min="7" max="7" width="13.25" style="12" customWidth="1"/>
    <col min="8" max="8" width="16.8416666666667" style="12" customWidth="1"/>
    <col min="9" max="9" width="49.3833333333333" style="12" customWidth="1"/>
    <col min="10" max="10" width="8.375" style="12" customWidth="1"/>
    <col min="11" max="11" width="8.825" style="12" customWidth="1"/>
    <col min="12" max="12" width="7.93333333333333" style="12" customWidth="1"/>
    <col min="13" max="14" width="3.25" style="12" customWidth="1"/>
    <col min="15" max="15" width="7.49166666666667" style="12" customWidth="1"/>
    <col min="16" max="16" width="8.375" style="12" customWidth="1"/>
    <col min="17" max="17" width="8.96666666666667" style="12" customWidth="1"/>
    <col min="18" max="18" width="10.5833333333333" style="12" customWidth="1"/>
    <col min="19" max="19" width="8.625" style="12" customWidth="1"/>
    <col min="20" max="20" width="13.5166666666667" style="12" customWidth="1"/>
    <col min="21" max="21" width="28.3916666666667" style="12" customWidth="1"/>
    <col min="22" max="22" width="7.08333333333333" style="12" customWidth="1"/>
    <col min="23" max="23" width="6.46666666666667" style="12" customWidth="1"/>
    <col min="24" max="28" width="9" style="12"/>
    <col min="29" max="16384" width="8.75" style="12"/>
  </cols>
  <sheetData>
    <row r="1" s="1" customFormat="1" ht="54" customHeight="1" spans="1:22">
      <c r="A1" s="13" t="s">
        <v>0</v>
      </c>
      <c r="B1" s="13"/>
      <c r="C1" s="13"/>
      <c r="D1" s="14"/>
      <c r="E1" s="13"/>
      <c r="F1" s="13"/>
      <c r="G1" s="13"/>
      <c r="H1" s="13"/>
      <c r="I1" s="13"/>
      <c r="J1" s="13"/>
      <c r="K1" s="13"/>
      <c r="L1" s="13"/>
      <c r="M1" s="13"/>
      <c r="N1" s="13"/>
      <c r="O1" s="13"/>
      <c r="P1" s="13"/>
      <c r="Q1" s="13"/>
      <c r="R1" s="13"/>
      <c r="S1" s="13"/>
      <c r="T1" s="13"/>
      <c r="U1" s="13"/>
      <c r="V1" s="13"/>
    </row>
    <row r="2" s="1" customFormat="1" ht="21" customHeight="1" spans="1:22">
      <c r="A2" s="15"/>
      <c r="B2" s="15"/>
      <c r="C2" s="15"/>
      <c r="D2" s="16"/>
      <c r="E2" s="15"/>
      <c r="F2" s="15"/>
      <c r="G2" s="15"/>
      <c r="H2" s="15"/>
      <c r="I2" s="15"/>
      <c r="J2" s="15"/>
      <c r="K2" s="15" t="s">
        <v>1</v>
      </c>
      <c r="L2" s="15"/>
      <c r="M2" s="15"/>
      <c r="N2" s="15"/>
      <c r="O2" s="15"/>
      <c r="P2" s="15"/>
      <c r="Q2" s="15"/>
      <c r="R2" s="15"/>
      <c r="S2" s="15"/>
      <c r="T2" s="15"/>
      <c r="U2" s="15"/>
      <c r="V2" s="15"/>
    </row>
    <row r="3" s="2" customFormat="1" ht="29" customHeight="1" spans="1:23">
      <c r="A3" s="17" t="s">
        <v>2</v>
      </c>
      <c r="B3" s="17" t="s">
        <v>3</v>
      </c>
      <c r="C3" s="17" t="s">
        <v>4</v>
      </c>
      <c r="D3" s="18" t="s">
        <v>5</v>
      </c>
      <c r="E3" s="17" t="s">
        <v>6</v>
      </c>
      <c r="F3" s="17" t="s">
        <v>7</v>
      </c>
      <c r="G3" s="17" t="s">
        <v>8</v>
      </c>
      <c r="H3" s="19" t="s">
        <v>9</v>
      </c>
      <c r="I3" s="19" t="s">
        <v>10</v>
      </c>
      <c r="J3" s="17" t="s">
        <v>11</v>
      </c>
      <c r="K3" s="17"/>
      <c r="L3" s="17"/>
      <c r="M3" s="17"/>
      <c r="N3" s="17"/>
      <c r="O3" s="17"/>
      <c r="P3" s="17" t="s">
        <v>12</v>
      </c>
      <c r="Q3" s="17"/>
      <c r="R3" s="17"/>
      <c r="S3" s="17"/>
      <c r="T3" s="17" t="s">
        <v>13</v>
      </c>
      <c r="U3" s="44" t="s">
        <v>14</v>
      </c>
      <c r="V3" s="17" t="s">
        <v>15</v>
      </c>
      <c r="W3" s="44" t="s">
        <v>16</v>
      </c>
    </row>
    <row r="4" s="2" customFormat="1" ht="96.75" customHeight="1" spans="1:23">
      <c r="A4" s="17"/>
      <c r="B4" s="17"/>
      <c r="C4" s="17"/>
      <c r="D4" s="18"/>
      <c r="E4" s="17"/>
      <c r="F4" s="17"/>
      <c r="G4" s="17"/>
      <c r="H4" s="19"/>
      <c r="I4" s="19"/>
      <c r="J4" s="17" t="s">
        <v>17</v>
      </c>
      <c r="K4" s="17" t="s">
        <v>18</v>
      </c>
      <c r="L4" s="17" t="s">
        <v>19</v>
      </c>
      <c r="M4" s="17" t="s">
        <v>20</v>
      </c>
      <c r="N4" s="17" t="s">
        <v>21</v>
      </c>
      <c r="O4" s="17" t="s">
        <v>22</v>
      </c>
      <c r="P4" s="17" t="s">
        <v>17</v>
      </c>
      <c r="Q4" s="17" t="s">
        <v>23</v>
      </c>
      <c r="R4" s="17" t="s">
        <v>24</v>
      </c>
      <c r="S4" s="17" t="s">
        <v>25</v>
      </c>
      <c r="T4" s="17"/>
      <c r="U4" s="45"/>
      <c r="V4" s="17"/>
      <c r="W4" s="44"/>
    </row>
    <row r="5" s="2" customFormat="1" ht="45" customHeight="1" spans="1:23">
      <c r="A5" s="17" t="s">
        <v>26</v>
      </c>
      <c r="B5" s="17"/>
      <c r="C5" s="17"/>
      <c r="D5" s="18"/>
      <c r="E5" s="17"/>
      <c r="F5" s="17"/>
      <c r="G5" s="17"/>
      <c r="H5" s="17"/>
      <c r="I5" s="17"/>
      <c r="J5" s="17">
        <f t="shared" ref="J5:O5" si="0">SUM(J6,J7,J8,J9,J10:J128,J142:J148)</f>
        <v>27643</v>
      </c>
      <c r="K5" s="17">
        <f t="shared" si="0"/>
        <v>11343</v>
      </c>
      <c r="L5" s="17">
        <f t="shared" si="0"/>
        <v>16300</v>
      </c>
      <c r="M5" s="17">
        <f t="shared" si="0"/>
        <v>0</v>
      </c>
      <c r="N5" s="17">
        <f t="shared" si="0"/>
        <v>0</v>
      </c>
      <c r="O5" s="17">
        <f t="shared" si="0"/>
        <v>0</v>
      </c>
      <c r="P5" s="17">
        <f>SUM(P6:P154)</f>
        <v>14619</v>
      </c>
      <c r="Q5" s="17">
        <f>SUM(Q6:Q154)</f>
        <v>0</v>
      </c>
      <c r="R5" s="17">
        <f>SUM(R6:R154)</f>
        <v>14619</v>
      </c>
      <c r="S5" s="17"/>
      <c r="T5" s="17"/>
      <c r="U5" s="17"/>
      <c r="V5" s="44"/>
      <c r="W5" s="46"/>
    </row>
    <row r="6" s="3" customFormat="1" ht="129.6" spans="1:23">
      <c r="A6" s="20">
        <v>1</v>
      </c>
      <c r="B6" s="20" t="s">
        <v>27</v>
      </c>
      <c r="C6" s="21">
        <v>202006001</v>
      </c>
      <c r="D6" s="22" t="s">
        <v>28</v>
      </c>
      <c r="E6" s="22" t="s">
        <v>29</v>
      </c>
      <c r="F6" s="22" t="s">
        <v>30</v>
      </c>
      <c r="G6" s="23" t="s">
        <v>31</v>
      </c>
      <c r="H6" s="22" t="s">
        <v>32</v>
      </c>
      <c r="I6" s="33" t="s">
        <v>33</v>
      </c>
      <c r="J6" s="22">
        <v>194.5</v>
      </c>
      <c r="K6" s="22">
        <v>194.5</v>
      </c>
      <c r="L6" s="22"/>
      <c r="M6" s="22"/>
      <c r="N6" s="22"/>
      <c r="O6" s="22"/>
      <c r="P6" s="22">
        <v>128</v>
      </c>
      <c r="Q6" s="22"/>
      <c r="R6" s="22">
        <v>128</v>
      </c>
      <c r="S6" s="22"/>
      <c r="T6" s="24" t="s">
        <v>34</v>
      </c>
      <c r="U6" s="47" t="s">
        <v>35</v>
      </c>
      <c r="V6" s="23" t="s">
        <v>36</v>
      </c>
      <c r="W6" s="48" t="s">
        <v>37</v>
      </c>
    </row>
    <row r="7" s="3" customFormat="1" ht="43.2" spans="1:23">
      <c r="A7" s="20">
        <v>2</v>
      </c>
      <c r="B7" s="20" t="s">
        <v>27</v>
      </c>
      <c r="C7" s="21">
        <v>202006002</v>
      </c>
      <c r="D7" s="24" t="s">
        <v>38</v>
      </c>
      <c r="E7" s="24" t="s">
        <v>39</v>
      </c>
      <c r="F7" s="24" t="s">
        <v>30</v>
      </c>
      <c r="G7" s="23" t="s">
        <v>31</v>
      </c>
      <c r="H7" s="24" t="s">
        <v>40</v>
      </c>
      <c r="I7" s="22" t="s">
        <v>41</v>
      </c>
      <c r="J7" s="24">
        <v>26.6</v>
      </c>
      <c r="K7" s="24">
        <v>26.6</v>
      </c>
      <c r="L7" s="24"/>
      <c r="M7" s="24"/>
      <c r="N7" s="24"/>
      <c r="O7" s="24"/>
      <c r="P7" s="24">
        <v>81</v>
      </c>
      <c r="Q7" s="24"/>
      <c r="R7" s="24">
        <v>81</v>
      </c>
      <c r="S7" s="24"/>
      <c r="T7" s="24" t="s">
        <v>34</v>
      </c>
      <c r="U7" s="47" t="s">
        <v>42</v>
      </c>
      <c r="V7" s="23" t="s">
        <v>36</v>
      </c>
      <c r="W7" s="48" t="s">
        <v>37</v>
      </c>
    </row>
    <row r="8" s="3" customFormat="1" ht="43.2" spans="1:23">
      <c r="A8" s="20">
        <v>3</v>
      </c>
      <c r="B8" s="20" t="s">
        <v>27</v>
      </c>
      <c r="C8" s="21">
        <v>202006003</v>
      </c>
      <c r="D8" s="22" t="s">
        <v>43</v>
      </c>
      <c r="E8" s="22" t="s">
        <v>39</v>
      </c>
      <c r="F8" s="22" t="s">
        <v>44</v>
      </c>
      <c r="G8" s="23" t="s">
        <v>45</v>
      </c>
      <c r="H8" s="22" t="s">
        <v>46</v>
      </c>
      <c r="I8" s="22" t="s">
        <v>47</v>
      </c>
      <c r="J8" s="22">
        <v>4.5</v>
      </c>
      <c r="K8" s="22">
        <v>4.5</v>
      </c>
      <c r="L8" s="22"/>
      <c r="M8" s="22"/>
      <c r="N8" s="22"/>
      <c r="O8" s="22"/>
      <c r="P8" s="22">
        <v>4</v>
      </c>
      <c r="Q8" s="22"/>
      <c r="R8" s="22">
        <v>4</v>
      </c>
      <c r="S8" s="22"/>
      <c r="T8" s="24" t="s">
        <v>34</v>
      </c>
      <c r="U8" s="47" t="s">
        <v>48</v>
      </c>
      <c r="V8" s="23" t="s">
        <v>36</v>
      </c>
      <c r="W8" s="48" t="s">
        <v>37</v>
      </c>
    </row>
    <row r="9" s="3" customFormat="1" ht="72" spans="1:23">
      <c r="A9" s="20">
        <v>4</v>
      </c>
      <c r="B9" s="20" t="s">
        <v>27</v>
      </c>
      <c r="C9" s="21">
        <v>202006004</v>
      </c>
      <c r="D9" s="22" t="s">
        <v>49</v>
      </c>
      <c r="E9" s="22" t="s">
        <v>39</v>
      </c>
      <c r="F9" s="22" t="s">
        <v>50</v>
      </c>
      <c r="G9" s="23" t="s">
        <v>45</v>
      </c>
      <c r="H9" s="22" t="s">
        <v>51</v>
      </c>
      <c r="I9" s="22" t="s">
        <v>52</v>
      </c>
      <c r="J9" s="22">
        <v>35</v>
      </c>
      <c r="K9" s="22">
        <v>35</v>
      </c>
      <c r="L9" s="22"/>
      <c r="M9" s="22"/>
      <c r="N9" s="22"/>
      <c r="O9" s="22"/>
      <c r="P9" s="22">
        <v>49</v>
      </c>
      <c r="Q9" s="22"/>
      <c r="R9" s="22">
        <v>49</v>
      </c>
      <c r="S9" s="22"/>
      <c r="T9" s="24" t="s">
        <v>34</v>
      </c>
      <c r="U9" s="47" t="s">
        <v>53</v>
      </c>
      <c r="V9" s="23" t="s">
        <v>36</v>
      </c>
      <c r="W9" s="48" t="s">
        <v>37</v>
      </c>
    </row>
    <row r="10" s="3" customFormat="1" ht="43.2" spans="1:23">
      <c r="A10" s="20">
        <v>5</v>
      </c>
      <c r="B10" s="20" t="s">
        <v>27</v>
      </c>
      <c r="C10" s="21">
        <v>202006005</v>
      </c>
      <c r="D10" s="22" t="s">
        <v>54</v>
      </c>
      <c r="E10" s="22" t="s">
        <v>39</v>
      </c>
      <c r="F10" s="22" t="s">
        <v>30</v>
      </c>
      <c r="G10" s="23" t="s">
        <v>45</v>
      </c>
      <c r="H10" s="22" t="s">
        <v>40</v>
      </c>
      <c r="I10" s="22" t="s">
        <v>55</v>
      </c>
      <c r="J10" s="22">
        <v>50</v>
      </c>
      <c r="K10" s="22">
        <v>50</v>
      </c>
      <c r="L10" s="22"/>
      <c r="M10" s="22"/>
      <c r="N10" s="22"/>
      <c r="O10" s="22"/>
      <c r="P10" s="22">
        <v>112</v>
      </c>
      <c r="Q10" s="22"/>
      <c r="R10" s="22">
        <v>112</v>
      </c>
      <c r="S10" s="22"/>
      <c r="T10" s="24" t="s">
        <v>34</v>
      </c>
      <c r="U10" s="47" t="s">
        <v>56</v>
      </c>
      <c r="V10" s="23" t="s">
        <v>36</v>
      </c>
      <c r="W10" s="48" t="s">
        <v>37</v>
      </c>
    </row>
    <row r="11" s="3" customFormat="1" ht="57.6" spans="1:23">
      <c r="A11" s="20">
        <v>6</v>
      </c>
      <c r="B11" s="20" t="s">
        <v>27</v>
      </c>
      <c r="C11" s="21">
        <v>202006006</v>
      </c>
      <c r="D11" s="22" t="s">
        <v>57</v>
      </c>
      <c r="E11" s="22" t="s">
        <v>39</v>
      </c>
      <c r="F11" s="22" t="s">
        <v>43</v>
      </c>
      <c r="G11" s="22" t="s">
        <v>45</v>
      </c>
      <c r="H11" s="22" t="s">
        <v>58</v>
      </c>
      <c r="I11" s="34" t="s">
        <v>59</v>
      </c>
      <c r="J11" s="22">
        <v>666.23</v>
      </c>
      <c r="K11" s="22">
        <v>666.23</v>
      </c>
      <c r="L11" s="35"/>
      <c r="M11" s="35"/>
      <c r="N11" s="35"/>
      <c r="O11" s="35"/>
      <c r="P11" s="35">
        <v>325</v>
      </c>
      <c r="Q11" s="35"/>
      <c r="R11" s="35">
        <v>325</v>
      </c>
      <c r="S11" s="35"/>
      <c r="T11" s="49" t="s">
        <v>60</v>
      </c>
      <c r="U11" s="47" t="s">
        <v>48</v>
      </c>
      <c r="V11" s="23" t="s">
        <v>36</v>
      </c>
      <c r="W11" s="48" t="s">
        <v>37</v>
      </c>
    </row>
    <row r="12" s="3" customFormat="1" ht="86.4" spans="1:23">
      <c r="A12" s="20">
        <v>7</v>
      </c>
      <c r="B12" s="20" t="s">
        <v>27</v>
      </c>
      <c r="C12" s="21">
        <v>202006007</v>
      </c>
      <c r="D12" s="22" t="s">
        <v>61</v>
      </c>
      <c r="E12" s="22" t="s">
        <v>39</v>
      </c>
      <c r="F12" s="22" t="s">
        <v>62</v>
      </c>
      <c r="G12" s="22" t="s">
        <v>45</v>
      </c>
      <c r="H12" s="22" t="s">
        <v>63</v>
      </c>
      <c r="I12" s="22" t="s">
        <v>64</v>
      </c>
      <c r="J12" s="22">
        <v>186.15</v>
      </c>
      <c r="K12" s="22">
        <v>186.15</v>
      </c>
      <c r="L12" s="36"/>
      <c r="M12" s="36"/>
      <c r="N12" s="36"/>
      <c r="O12" s="36"/>
      <c r="P12" s="37">
        <v>33</v>
      </c>
      <c r="Q12" s="36"/>
      <c r="R12" s="37">
        <v>33</v>
      </c>
      <c r="S12" s="36"/>
      <c r="T12" s="26" t="s">
        <v>65</v>
      </c>
      <c r="U12" s="47" t="s">
        <v>56</v>
      </c>
      <c r="V12" s="23" t="s">
        <v>36</v>
      </c>
      <c r="W12" s="48" t="s">
        <v>37</v>
      </c>
    </row>
    <row r="13" s="3" customFormat="1" ht="43.2" spans="1:23">
      <c r="A13" s="20">
        <v>8</v>
      </c>
      <c r="B13" s="20" t="s">
        <v>27</v>
      </c>
      <c r="C13" s="21">
        <v>202006008</v>
      </c>
      <c r="D13" s="25" t="s">
        <v>66</v>
      </c>
      <c r="E13" s="26" t="s">
        <v>39</v>
      </c>
      <c r="F13" s="26" t="s">
        <v>67</v>
      </c>
      <c r="G13" s="23" t="s">
        <v>45</v>
      </c>
      <c r="H13" s="25" t="s">
        <v>68</v>
      </c>
      <c r="I13" s="22" t="s">
        <v>69</v>
      </c>
      <c r="J13" s="25">
        <v>148.93</v>
      </c>
      <c r="K13" s="25">
        <v>148.93</v>
      </c>
      <c r="L13" s="36"/>
      <c r="M13" s="36"/>
      <c r="N13" s="36"/>
      <c r="O13" s="36"/>
      <c r="P13" s="27">
        <v>349</v>
      </c>
      <c r="Q13" s="36"/>
      <c r="R13" s="27">
        <v>349</v>
      </c>
      <c r="S13" s="36"/>
      <c r="T13" s="50" t="s">
        <v>65</v>
      </c>
      <c r="U13" s="47" t="s">
        <v>70</v>
      </c>
      <c r="V13" s="23" t="s">
        <v>36</v>
      </c>
      <c r="W13" s="48" t="s">
        <v>37</v>
      </c>
    </row>
    <row r="14" s="3" customFormat="1" ht="43.2" spans="1:23">
      <c r="A14" s="20">
        <v>9</v>
      </c>
      <c r="B14" s="20" t="s">
        <v>27</v>
      </c>
      <c r="C14" s="21">
        <v>202006009</v>
      </c>
      <c r="D14" s="26" t="s">
        <v>71</v>
      </c>
      <c r="E14" s="26" t="s">
        <v>39</v>
      </c>
      <c r="F14" s="26" t="s">
        <v>67</v>
      </c>
      <c r="G14" s="23" t="s">
        <v>45</v>
      </c>
      <c r="H14" s="26" t="s">
        <v>68</v>
      </c>
      <c r="I14" s="22" t="s">
        <v>72</v>
      </c>
      <c r="J14" s="25">
        <v>30</v>
      </c>
      <c r="K14" s="25">
        <v>30</v>
      </c>
      <c r="L14" s="36"/>
      <c r="M14" s="36"/>
      <c r="N14" s="36"/>
      <c r="O14" s="36"/>
      <c r="P14" s="25">
        <v>86</v>
      </c>
      <c r="Q14" s="36"/>
      <c r="R14" s="25">
        <v>86</v>
      </c>
      <c r="S14" s="36"/>
      <c r="T14" s="26" t="s">
        <v>65</v>
      </c>
      <c r="U14" s="47" t="s">
        <v>70</v>
      </c>
      <c r="V14" s="23" t="s">
        <v>36</v>
      </c>
      <c r="W14" s="48" t="s">
        <v>37</v>
      </c>
    </row>
    <row r="15" s="3" customFormat="1" ht="57.6" spans="1:23">
      <c r="A15" s="20">
        <v>10</v>
      </c>
      <c r="B15" s="20" t="s">
        <v>27</v>
      </c>
      <c r="C15" s="21">
        <v>202006010</v>
      </c>
      <c r="D15" s="27" t="s">
        <v>73</v>
      </c>
      <c r="E15" s="27" t="s">
        <v>39</v>
      </c>
      <c r="F15" s="22" t="s">
        <v>50</v>
      </c>
      <c r="G15" s="23" t="s">
        <v>45</v>
      </c>
      <c r="H15" s="27" t="s">
        <v>74</v>
      </c>
      <c r="I15" s="22" t="s">
        <v>75</v>
      </c>
      <c r="J15" s="27">
        <v>49.2</v>
      </c>
      <c r="K15" s="27">
        <v>49.2</v>
      </c>
      <c r="L15" s="36"/>
      <c r="M15" s="36"/>
      <c r="N15" s="36"/>
      <c r="O15" s="36"/>
      <c r="P15" s="27">
        <v>349</v>
      </c>
      <c r="Q15" s="36"/>
      <c r="R15" s="27">
        <v>349</v>
      </c>
      <c r="S15" s="36"/>
      <c r="T15" s="26" t="s">
        <v>65</v>
      </c>
      <c r="U15" s="47" t="s">
        <v>76</v>
      </c>
      <c r="V15" s="23" t="s">
        <v>36</v>
      </c>
      <c r="W15" s="48" t="s">
        <v>37</v>
      </c>
    </row>
    <row r="16" s="3" customFormat="1" ht="43.2" spans="1:23">
      <c r="A16" s="20">
        <v>11</v>
      </c>
      <c r="B16" s="20" t="s">
        <v>27</v>
      </c>
      <c r="C16" s="21">
        <v>202006011</v>
      </c>
      <c r="D16" s="27" t="s">
        <v>77</v>
      </c>
      <c r="E16" s="27" t="s">
        <v>39</v>
      </c>
      <c r="F16" s="26" t="s">
        <v>67</v>
      </c>
      <c r="G16" s="23" t="s">
        <v>45</v>
      </c>
      <c r="H16" s="27" t="s">
        <v>74</v>
      </c>
      <c r="I16" s="26" t="s">
        <v>78</v>
      </c>
      <c r="J16" s="27">
        <v>57.39</v>
      </c>
      <c r="K16" s="27">
        <v>57.39</v>
      </c>
      <c r="L16" s="36"/>
      <c r="M16" s="36"/>
      <c r="N16" s="36"/>
      <c r="O16" s="36"/>
      <c r="P16" s="27">
        <v>42</v>
      </c>
      <c r="Q16" s="36"/>
      <c r="R16" s="27">
        <v>42</v>
      </c>
      <c r="S16" s="36"/>
      <c r="T16" s="26" t="s">
        <v>65</v>
      </c>
      <c r="U16" s="47" t="s">
        <v>56</v>
      </c>
      <c r="V16" s="23" t="s">
        <v>36</v>
      </c>
      <c r="W16" s="48" t="s">
        <v>37</v>
      </c>
    </row>
    <row r="17" s="3" customFormat="1" ht="43.2" spans="1:23">
      <c r="A17" s="20">
        <v>12</v>
      </c>
      <c r="B17" s="20" t="s">
        <v>27</v>
      </c>
      <c r="C17" s="21">
        <v>202006012</v>
      </c>
      <c r="D17" s="28" t="s">
        <v>79</v>
      </c>
      <c r="E17" s="29"/>
      <c r="F17" s="28" t="s">
        <v>30</v>
      </c>
      <c r="G17" s="23" t="s">
        <v>45</v>
      </c>
      <c r="H17" s="28" t="s">
        <v>80</v>
      </c>
      <c r="I17" s="28" t="s">
        <v>81</v>
      </c>
      <c r="J17" s="28">
        <v>200</v>
      </c>
      <c r="K17" s="28">
        <v>200</v>
      </c>
      <c r="L17" s="29"/>
      <c r="M17" s="29"/>
      <c r="N17" s="29"/>
      <c r="O17" s="29"/>
      <c r="P17" s="28">
        <v>32</v>
      </c>
      <c r="Q17" s="29"/>
      <c r="R17" s="28">
        <v>32</v>
      </c>
      <c r="S17" s="29"/>
      <c r="T17" s="28" t="s">
        <v>82</v>
      </c>
      <c r="U17" s="47" t="s">
        <v>83</v>
      </c>
      <c r="V17" s="23" t="s">
        <v>36</v>
      </c>
      <c r="W17" s="48" t="s">
        <v>37</v>
      </c>
    </row>
    <row r="18" s="3" customFormat="1" ht="43.2" spans="1:23">
      <c r="A18" s="20">
        <v>13</v>
      </c>
      <c r="B18" s="20" t="s">
        <v>27</v>
      </c>
      <c r="C18" s="21">
        <v>202006013</v>
      </c>
      <c r="D18" s="28" t="s">
        <v>84</v>
      </c>
      <c r="E18" s="29"/>
      <c r="F18" s="28" t="s">
        <v>85</v>
      </c>
      <c r="G18" s="23" t="s">
        <v>45</v>
      </c>
      <c r="H18" s="28" t="s">
        <v>86</v>
      </c>
      <c r="I18" s="28" t="s">
        <v>87</v>
      </c>
      <c r="J18" s="28">
        <v>600</v>
      </c>
      <c r="K18" s="28">
        <v>600</v>
      </c>
      <c r="L18" s="29"/>
      <c r="M18" s="29"/>
      <c r="N18" s="29"/>
      <c r="O18" s="29"/>
      <c r="P18" s="28">
        <v>40</v>
      </c>
      <c r="Q18" s="29"/>
      <c r="R18" s="28">
        <v>40</v>
      </c>
      <c r="S18" s="29"/>
      <c r="T18" s="28" t="s">
        <v>82</v>
      </c>
      <c r="U18" s="47" t="s">
        <v>83</v>
      </c>
      <c r="V18" s="23" t="s">
        <v>36</v>
      </c>
      <c r="W18" s="48" t="s">
        <v>37</v>
      </c>
    </row>
    <row r="19" s="4" customFormat="1" ht="259.2" spans="1:23">
      <c r="A19" s="20">
        <v>14</v>
      </c>
      <c r="B19" s="20" t="s">
        <v>27</v>
      </c>
      <c r="C19" s="21">
        <v>202006014</v>
      </c>
      <c r="D19" s="24" t="s">
        <v>88</v>
      </c>
      <c r="E19" s="24" t="s">
        <v>39</v>
      </c>
      <c r="F19" s="24" t="s">
        <v>89</v>
      </c>
      <c r="G19" s="23" t="s">
        <v>31</v>
      </c>
      <c r="H19" s="24" t="s">
        <v>90</v>
      </c>
      <c r="I19" s="38" t="s">
        <v>91</v>
      </c>
      <c r="J19" s="24">
        <v>329</v>
      </c>
      <c r="K19" s="24">
        <v>329</v>
      </c>
      <c r="L19" s="24"/>
      <c r="M19" s="24"/>
      <c r="N19" s="24"/>
      <c r="O19" s="24"/>
      <c r="P19" s="24" t="s">
        <v>92</v>
      </c>
      <c r="Q19" s="24"/>
      <c r="R19" s="24" t="s">
        <v>92</v>
      </c>
      <c r="S19" s="24"/>
      <c r="T19" s="24" t="s">
        <v>93</v>
      </c>
      <c r="U19" s="47" t="s">
        <v>94</v>
      </c>
      <c r="V19" s="23" t="s">
        <v>36</v>
      </c>
      <c r="W19" s="48" t="s">
        <v>37</v>
      </c>
    </row>
    <row r="20" s="4" customFormat="1" ht="57.6" spans="1:23">
      <c r="A20" s="20">
        <v>15</v>
      </c>
      <c r="B20" s="20" t="s">
        <v>27</v>
      </c>
      <c r="C20" s="21">
        <v>202006015</v>
      </c>
      <c r="D20" s="24" t="s">
        <v>95</v>
      </c>
      <c r="E20" s="24" t="s">
        <v>96</v>
      </c>
      <c r="F20" s="24" t="s">
        <v>95</v>
      </c>
      <c r="G20" s="23" t="s">
        <v>45</v>
      </c>
      <c r="H20" s="24" t="s">
        <v>97</v>
      </c>
      <c r="I20" s="39" t="s">
        <v>98</v>
      </c>
      <c r="J20" s="24">
        <v>32</v>
      </c>
      <c r="K20" s="24">
        <v>32</v>
      </c>
      <c r="L20" s="24"/>
      <c r="M20" s="24"/>
      <c r="N20" s="24"/>
      <c r="O20" s="24"/>
      <c r="P20" s="24" t="s">
        <v>99</v>
      </c>
      <c r="Q20" s="24"/>
      <c r="R20" s="24" t="s">
        <v>99</v>
      </c>
      <c r="S20" s="24"/>
      <c r="T20" s="24" t="s">
        <v>100</v>
      </c>
      <c r="U20" s="47" t="s">
        <v>101</v>
      </c>
      <c r="V20" s="23" t="s">
        <v>36</v>
      </c>
      <c r="W20" s="48" t="s">
        <v>37</v>
      </c>
    </row>
    <row r="21" s="4" customFormat="1" ht="57.6" spans="1:23">
      <c r="A21" s="20">
        <v>16</v>
      </c>
      <c r="B21" s="20" t="s">
        <v>27</v>
      </c>
      <c r="C21" s="21">
        <v>202006016</v>
      </c>
      <c r="D21" s="24" t="s">
        <v>102</v>
      </c>
      <c r="E21" s="24" t="s">
        <v>39</v>
      </c>
      <c r="F21" s="24" t="s">
        <v>103</v>
      </c>
      <c r="G21" s="23" t="s">
        <v>45</v>
      </c>
      <c r="H21" s="24" t="s">
        <v>104</v>
      </c>
      <c r="I21" s="24" t="s">
        <v>105</v>
      </c>
      <c r="J21" s="24">
        <v>25</v>
      </c>
      <c r="K21" s="24">
        <v>25</v>
      </c>
      <c r="L21" s="24"/>
      <c r="M21" s="24"/>
      <c r="N21" s="24"/>
      <c r="O21" s="24"/>
      <c r="P21" s="24">
        <v>20</v>
      </c>
      <c r="Q21" s="24"/>
      <c r="R21" s="24">
        <v>20</v>
      </c>
      <c r="S21" s="24"/>
      <c r="T21" s="24" t="s">
        <v>100</v>
      </c>
      <c r="U21" s="47" t="s">
        <v>106</v>
      </c>
      <c r="V21" s="23" t="s">
        <v>36</v>
      </c>
      <c r="W21" s="48" t="s">
        <v>37</v>
      </c>
    </row>
    <row r="22" s="4" customFormat="1" ht="57.6" spans="1:23">
      <c r="A22" s="20">
        <v>17</v>
      </c>
      <c r="B22" s="20" t="s">
        <v>27</v>
      </c>
      <c r="C22" s="21">
        <v>202006017</v>
      </c>
      <c r="D22" s="24" t="s">
        <v>102</v>
      </c>
      <c r="E22" s="24" t="s">
        <v>39</v>
      </c>
      <c r="F22" s="24" t="s">
        <v>103</v>
      </c>
      <c r="G22" s="23" t="s">
        <v>31</v>
      </c>
      <c r="H22" s="24" t="s">
        <v>107</v>
      </c>
      <c r="I22" s="24" t="s">
        <v>108</v>
      </c>
      <c r="J22" s="24">
        <v>12</v>
      </c>
      <c r="K22" s="24">
        <v>12</v>
      </c>
      <c r="L22" s="24"/>
      <c r="M22" s="24"/>
      <c r="N22" s="24"/>
      <c r="O22" s="24"/>
      <c r="P22" s="24">
        <v>10</v>
      </c>
      <c r="Q22" s="24"/>
      <c r="R22" s="24">
        <v>10</v>
      </c>
      <c r="S22" s="24"/>
      <c r="T22" s="24" t="s">
        <v>100</v>
      </c>
      <c r="U22" s="47" t="s">
        <v>109</v>
      </c>
      <c r="V22" s="23" t="s">
        <v>36</v>
      </c>
      <c r="W22" s="48" t="s">
        <v>37</v>
      </c>
    </row>
    <row r="23" s="4" customFormat="1" ht="43.2" spans="1:23">
      <c r="A23" s="20">
        <v>18</v>
      </c>
      <c r="B23" s="20" t="s">
        <v>27</v>
      </c>
      <c r="C23" s="21">
        <v>202006018</v>
      </c>
      <c r="D23" s="24" t="s">
        <v>110</v>
      </c>
      <c r="E23" s="24" t="s">
        <v>39</v>
      </c>
      <c r="F23" s="24" t="s">
        <v>110</v>
      </c>
      <c r="G23" s="23" t="s">
        <v>45</v>
      </c>
      <c r="H23" s="24" t="s">
        <v>111</v>
      </c>
      <c r="I23" s="34" t="s">
        <v>112</v>
      </c>
      <c r="J23" s="24">
        <v>60</v>
      </c>
      <c r="K23" s="24">
        <v>60</v>
      </c>
      <c r="L23" s="24"/>
      <c r="M23" s="24"/>
      <c r="N23" s="24"/>
      <c r="O23" s="24"/>
      <c r="P23" s="24" t="s">
        <v>113</v>
      </c>
      <c r="Q23" s="24"/>
      <c r="R23" s="24" t="s">
        <v>113</v>
      </c>
      <c r="S23" s="24"/>
      <c r="T23" s="24" t="s">
        <v>100</v>
      </c>
      <c r="U23" s="47" t="s">
        <v>48</v>
      </c>
      <c r="V23" s="23" t="s">
        <v>36</v>
      </c>
      <c r="W23" s="48" t="s">
        <v>37</v>
      </c>
    </row>
    <row r="24" s="4" customFormat="1" ht="43.2" spans="1:23">
      <c r="A24" s="20">
        <v>19</v>
      </c>
      <c r="B24" s="20" t="s">
        <v>27</v>
      </c>
      <c r="C24" s="21">
        <v>202006019</v>
      </c>
      <c r="D24" s="24" t="s">
        <v>114</v>
      </c>
      <c r="E24" s="24" t="s">
        <v>39</v>
      </c>
      <c r="F24" s="24" t="s">
        <v>115</v>
      </c>
      <c r="G24" s="23" t="s">
        <v>45</v>
      </c>
      <c r="H24" s="24" t="s">
        <v>116</v>
      </c>
      <c r="I24" s="34" t="s">
        <v>117</v>
      </c>
      <c r="J24" s="24">
        <v>60</v>
      </c>
      <c r="K24" s="24">
        <v>60</v>
      </c>
      <c r="L24" s="24"/>
      <c r="M24" s="24"/>
      <c r="N24" s="24"/>
      <c r="O24" s="24"/>
      <c r="P24" s="24" t="s">
        <v>118</v>
      </c>
      <c r="Q24" s="24"/>
      <c r="R24" s="24" t="s">
        <v>118</v>
      </c>
      <c r="S24" s="24"/>
      <c r="T24" s="24" t="s">
        <v>100</v>
      </c>
      <c r="U24" s="47" t="s">
        <v>119</v>
      </c>
      <c r="V24" s="23" t="s">
        <v>36</v>
      </c>
      <c r="W24" s="48" t="s">
        <v>37</v>
      </c>
    </row>
    <row r="25" s="4" customFormat="1" ht="57.6" spans="1:23">
      <c r="A25" s="20">
        <v>20</v>
      </c>
      <c r="B25" s="20" t="s">
        <v>27</v>
      </c>
      <c r="C25" s="21">
        <v>202006020</v>
      </c>
      <c r="D25" s="24" t="s">
        <v>95</v>
      </c>
      <c r="E25" s="24" t="s">
        <v>96</v>
      </c>
      <c r="F25" s="24" t="s">
        <v>95</v>
      </c>
      <c r="G25" s="23" t="s">
        <v>45</v>
      </c>
      <c r="H25" s="24" t="s">
        <v>116</v>
      </c>
      <c r="I25" s="39" t="s">
        <v>120</v>
      </c>
      <c r="J25" s="24">
        <v>30</v>
      </c>
      <c r="K25" s="24">
        <v>30</v>
      </c>
      <c r="L25" s="24"/>
      <c r="M25" s="24"/>
      <c r="N25" s="24"/>
      <c r="O25" s="24"/>
      <c r="P25" s="24" t="s">
        <v>121</v>
      </c>
      <c r="Q25" s="24"/>
      <c r="R25" s="24" t="s">
        <v>121</v>
      </c>
      <c r="S25" s="24"/>
      <c r="T25" s="24" t="s">
        <v>100</v>
      </c>
      <c r="U25" s="47" t="s">
        <v>122</v>
      </c>
      <c r="V25" s="23" t="s">
        <v>36</v>
      </c>
      <c r="W25" s="48" t="s">
        <v>37</v>
      </c>
    </row>
    <row r="26" s="4" customFormat="1" ht="43.2" spans="1:23">
      <c r="A26" s="20">
        <v>21</v>
      </c>
      <c r="B26" s="20" t="s">
        <v>27</v>
      </c>
      <c r="C26" s="21">
        <v>202006021</v>
      </c>
      <c r="D26" s="24" t="s">
        <v>123</v>
      </c>
      <c r="E26" s="24" t="s">
        <v>39</v>
      </c>
      <c r="F26" s="24" t="s">
        <v>124</v>
      </c>
      <c r="G26" s="23" t="s">
        <v>45</v>
      </c>
      <c r="H26" s="24" t="s">
        <v>90</v>
      </c>
      <c r="I26" s="39" t="s">
        <v>125</v>
      </c>
      <c r="J26" s="24">
        <v>15</v>
      </c>
      <c r="K26" s="24">
        <v>15</v>
      </c>
      <c r="L26" s="24"/>
      <c r="M26" s="24"/>
      <c r="N26" s="24"/>
      <c r="O26" s="24"/>
      <c r="P26" s="24" t="s">
        <v>126</v>
      </c>
      <c r="Q26" s="24"/>
      <c r="R26" s="24" t="s">
        <v>126</v>
      </c>
      <c r="S26" s="24"/>
      <c r="T26" s="24" t="s">
        <v>100</v>
      </c>
      <c r="U26" s="47" t="s">
        <v>83</v>
      </c>
      <c r="V26" s="23" t="s">
        <v>36</v>
      </c>
      <c r="W26" s="48" t="s">
        <v>37</v>
      </c>
    </row>
    <row r="27" s="5" customFormat="1" ht="43.2" spans="1:23">
      <c r="A27" s="20">
        <v>22</v>
      </c>
      <c r="B27" s="20" t="s">
        <v>27</v>
      </c>
      <c r="C27" s="21">
        <v>202006022</v>
      </c>
      <c r="D27" s="24" t="s">
        <v>127</v>
      </c>
      <c r="E27" s="24" t="s">
        <v>39</v>
      </c>
      <c r="F27" s="24" t="s">
        <v>30</v>
      </c>
      <c r="G27" s="23" t="s">
        <v>31</v>
      </c>
      <c r="H27" s="24" t="s">
        <v>128</v>
      </c>
      <c r="I27" s="24" t="s">
        <v>129</v>
      </c>
      <c r="J27" s="24">
        <v>15</v>
      </c>
      <c r="K27" s="24">
        <v>15</v>
      </c>
      <c r="L27" s="24"/>
      <c r="M27" s="24"/>
      <c r="N27" s="24"/>
      <c r="O27" s="24"/>
      <c r="P27" s="24">
        <v>10</v>
      </c>
      <c r="Q27" s="24"/>
      <c r="R27" s="24">
        <v>10</v>
      </c>
      <c r="S27" s="24"/>
      <c r="T27" s="24" t="s">
        <v>130</v>
      </c>
      <c r="U27" s="47" t="s">
        <v>131</v>
      </c>
      <c r="V27" s="23" t="s">
        <v>36</v>
      </c>
      <c r="W27" s="48" t="s">
        <v>37</v>
      </c>
    </row>
    <row r="28" s="5" customFormat="1" ht="57.6" spans="1:23">
      <c r="A28" s="20">
        <v>23</v>
      </c>
      <c r="B28" s="20" t="s">
        <v>27</v>
      </c>
      <c r="C28" s="21">
        <v>202006023</v>
      </c>
      <c r="D28" s="24" t="s">
        <v>132</v>
      </c>
      <c r="E28" s="24" t="s">
        <v>39</v>
      </c>
      <c r="F28" s="24" t="s">
        <v>114</v>
      </c>
      <c r="G28" s="23" t="s">
        <v>31</v>
      </c>
      <c r="H28" s="24" t="s">
        <v>133</v>
      </c>
      <c r="I28" s="24" t="s">
        <v>134</v>
      </c>
      <c r="J28" s="24">
        <v>3</v>
      </c>
      <c r="K28" s="24">
        <v>3</v>
      </c>
      <c r="L28" s="24"/>
      <c r="M28" s="24"/>
      <c r="N28" s="24"/>
      <c r="O28" s="24"/>
      <c r="P28" s="24">
        <v>5</v>
      </c>
      <c r="Q28" s="24"/>
      <c r="R28" s="24">
        <v>5</v>
      </c>
      <c r="S28" s="24"/>
      <c r="T28" s="24" t="s">
        <v>130</v>
      </c>
      <c r="U28" s="47" t="s">
        <v>135</v>
      </c>
      <c r="V28" s="23" t="s">
        <v>36</v>
      </c>
      <c r="W28" s="48" t="s">
        <v>37</v>
      </c>
    </row>
    <row r="29" s="5" customFormat="1" ht="57.6" spans="1:23">
      <c r="A29" s="20">
        <v>24</v>
      </c>
      <c r="B29" s="20" t="s">
        <v>27</v>
      </c>
      <c r="C29" s="21">
        <v>202006024</v>
      </c>
      <c r="D29" s="24" t="s">
        <v>136</v>
      </c>
      <c r="E29" s="24" t="s">
        <v>39</v>
      </c>
      <c r="F29" s="24" t="s">
        <v>137</v>
      </c>
      <c r="G29" s="23" t="s">
        <v>31</v>
      </c>
      <c r="H29" s="24" t="s">
        <v>128</v>
      </c>
      <c r="I29" s="24" t="s">
        <v>138</v>
      </c>
      <c r="J29" s="24">
        <v>2.6</v>
      </c>
      <c r="K29" s="24">
        <v>2.6</v>
      </c>
      <c r="L29" s="24"/>
      <c r="M29" s="24"/>
      <c r="N29" s="24"/>
      <c r="O29" s="24"/>
      <c r="P29" s="24">
        <v>26</v>
      </c>
      <c r="Q29" s="24"/>
      <c r="R29" s="24">
        <v>26</v>
      </c>
      <c r="S29" s="24"/>
      <c r="T29" s="24" t="s">
        <v>130</v>
      </c>
      <c r="U29" s="21" t="s">
        <v>139</v>
      </c>
      <c r="V29" s="23" t="s">
        <v>36</v>
      </c>
      <c r="W29" s="48" t="s">
        <v>37</v>
      </c>
    </row>
    <row r="30" s="5" customFormat="1" ht="72" spans="1:23">
      <c r="A30" s="20">
        <v>25</v>
      </c>
      <c r="B30" s="20" t="s">
        <v>27</v>
      </c>
      <c r="C30" s="21">
        <v>202006025</v>
      </c>
      <c r="D30" s="24" t="s">
        <v>140</v>
      </c>
      <c r="E30" s="24" t="s">
        <v>39</v>
      </c>
      <c r="F30" s="24" t="s">
        <v>141</v>
      </c>
      <c r="G30" s="23" t="s">
        <v>31</v>
      </c>
      <c r="H30" s="24" t="s">
        <v>133</v>
      </c>
      <c r="I30" s="24" t="s">
        <v>142</v>
      </c>
      <c r="J30" s="24">
        <v>45</v>
      </c>
      <c r="K30" s="24">
        <v>45</v>
      </c>
      <c r="L30" s="24"/>
      <c r="M30" s="24"/>
      <c r="N30" s="24"/>
      <c r="O30" s="24"/>
      <c r="P30" s="24">
        <v>30</v>
      </c>
      <c r="Q30" s="24"/>
      <c r="R30" s="24">
        <v>30</v>
      </c>
      <c r="S30" s="24"/>
      <c r="T30" s="24" t="s">
        <v>130</v>
      </c>
      <c r="U30" s="21" t="s">
        <v>143</v>
      </c>
      <c r="V30" s="23" t="s">
        <v>36</v>
      </c>
      <c r="W30" s="48" t="s">
        <v>37</v>
      </c>
    </row>
    <row r="31" s="5" customFormat="1" ht="86.4" spans="1:23">
      <c r="A31" s="20">
        <v>26</v>
      </c>
      <c r="B31" s="20" t="s">
        <v>27</v>
      </c>
      <c r="C31" s="21">
        <v>202006026</v>
      </c>
      <c r="D31" s="24" t="s">
        <v>144</v>
      </c>
      <c r="E31" s="24" t="s">
        <v>39</v>
      </c>
      <c r="F31" s="24" t="s">
        <v>114</v>
      </c>
      <c r="G31" s="23" t="s">
        <v>45</v>
      </c>
      <c r="H31" s="24" t="s">
        <v>145</v>
      </c>
      <c r="I31" s="24" t="s">
        <v>146</v>
      </c>
      <c r="J31" s="24">
        <v>99.7</v>
      </c>
      <c r="K31" s="24">
        <v>99.7</v>
      </c>
      <c r="L31" s="24"/>
      <c r="M31" s="24"/>
      <c r="N31" s="24"/>
      <c r="O31" s="24"/>
      <c r="P31" s="24">
        <v>35</v>
      </c>
      <c r="Q31" s="24"/>
      <c r="R31" s="24">
        <v>35</v>
      </c>
      <c r="S31" s="24"/>
      <c r="T31" s="24" t="s">
        <v>130</v>
      </c>
      <c r="U31" s="21" t="s">
        <v>70</v>
      </c>
      <c r="V31" s="23" t="s">
        <v>36</v>
      </c>
      <c r="W31" s="48" t="s">
        <v>37</v>
      </c>
    </row>
    <row r="32" s="5" customFormat="1" ht="72" spans="1:23">
      <c r="A32" s="20">
        <v>27</v>
      </c>
      <c r="B32" s="20" t="s">
        <v>27</v>
      </c>
      <c r="C32" s="21">
        <v>202006027</v>
      </c>
      <c r="D32" s="24" t="s">
        <v>147</v>
      </c>
      <c r="E32" s="24" t="s">
        <v>39</v>
      </c>
      <c r="F32" s="24" t="s">
        <v>148</v>
      </c>
      <c r="G32" s="23" t="s">
        <v>45</v>
      </c>
      <c r="H32" s="24" t="s">
        <v>149</v>
      </c>
      <c r="I32" s="34" t="s">
        <v>150</v>
      </c>
      <c r="J32" s="24">
        <v>75</v>
      </c>
      <c r="K32" s="24">
        <v>75</v>
      </c>
      <c r="L32" s="24"/>
      <c r="M32" s="24"/>
      <c r="N32" s="24"/>
      <c r="O32" s="24"/>
      <c r="P32" s="24">
        <v>15</v>
      </c>
      <c r="Q32" s="24"/>
      <c r="R32" s="24">
        <v>15</v>
      </c>
      <c r="S32" s="24"/>
      <c r="T32" s="24" t="s">
        <v>130</v>
      </c>
      <c r="U32" s="21" t="s">
        <v>56</v>
      </c>
      <c r="V32" s="23" t="s">
        <v>36</v>
      </c>
      <c r="W32" s="48" t="s">
        <v>37</v>
      </c>
    </row>
    <row r="33" s="5" customFormat="1" ht="72" spans="1:23">
      <c r="A33" s="20">
        <v>28</v>
      </c>
      <c r="B33" s="20" t="s">
        <v>27</v>
      </c>
      <c r="C33" s="21">
        <v>202006028</v>
      </c>
      <c r="D33" s="24" t="s">
        <v>151</v>
      </c>
      <c r="E33" s="24" t="s">
        <v>39</v>
      </c>
      <c r="F33" s="24" t="s">
        <v>114</v>
      </c>
      <c r="G33" s="23" t="s">
        <v>45</v>
      </c>
      <c r="H33" s="24" t="s">
        <v>152</v>
      </c>
      <c r="I33" s="34" t="s">
        <v>153</v>
      </c>
      <c r="J33" s="24">
        <v>78.2</v>
      </c>
      <c r="K33" s="24">
        <v>78.2</v>
      </c>
      <c r="L33" s="24"/>
      <c r="M33" s="24"/>
      <c r="N33" s="24"/>
      <c r="O33" s="24"/>
      <c r="P33" s="24">
        <v>25</v>
      </c>
      <c r="Q33" s="24"/>
      <c r="R33" s="24">
        <v>25</v>
      </c>
      <c r="S33" s="24"/>
      <c r="T33" s="24" t="s">
        <v>130</v>
      </c>
      <c r="U33" s="21" t="s">
        <v>70</v>
      </c>
      <c r="V33" s="23" t="s">
        <v>36</v>
      </c>
      <c r="W33" s="48" t="s">
        <v>37</v>
      </c>
    </row>
    <row r="34" s="5" customFormat="1" ht="72" spans="1:23">
      <c r="A34" s="20">
        <v>29</v>
      </c>
      <c r="B34" s="20" t="s">
        <v>27</v>
      </c>
      <c r="C34" s="21">
        <v>202006029</v>
      </c>
      <c r="D34" s="24" t="s">
        <v>154</v>
      </c>
      <c r="E34" s="24" t="s">
        <v>39</v>
      </c>
      <c r="F34" s="24" t="s">
        <v>155</v>
      </c>
      <c r="G34" s="24" t="s">
        <v>45</v>
      </c>
      <c r="H34" s="24" t="s">
        <v>156</v>
      </c>
      <c r="I34" s="24" t="s">
        <v>157</v>
      </c>
      <c r="J34" s="24">
        <v>95</v>
      </c>
      <c r="K34" s="24">
        <v>95</v>
      </c>
      <c r="L34" s="24"/>
      <c r="M34" s="24"/>
      <c r="N34" s="24"/>
      <c r="O34" s="24"/>
      <c r="P34" s="24">
        <v>580</v>
      </c>
      <c r="Q34" s="24"/>
      <c r="R34" s="24">
        <v>580</v>
      </c>
      <c r="S34" s="24"/>
      <c r="T34" s="24" t="s">
        <v>158</v>
      </c>
      <c r="U34" s="21" t="s">
        <v>159</v>
      </c>
      <c r="V34" s="23" t="s">
        <v>36</v>
      </c>
      <c r="W34" s="48" t="s">
        <v>37</v>
      </c>
    </row>
    <row r="35" s="5" customFormat="1" ht="28.8" spans="1:23">
      <c r="A35" s="20">
        <v>30</v>
      </c>
      <c r="B35" s="20" t="s">
        <v>27</v>
      </c>
      <c r="C35" s="21">
        <v>202006030</v>
      </c>
      <c r="D35" s="24" t="s">
        <v>160</v>
      </c>
      <c r="E35" s="24" t="s">
        <v>39</v>
      </c>
      <c r="F35" s="24" t="s">
        <v>44</v>
      </c>
      <c r="G35" s="24" t="s">
        <v>45</v>
      </c>
      <c r="H35" s="24" t="s">
        <v>156</v>
      </c>
      <c r="I35" s="40" t="s">
        <v>161</v>
      </c>
      <c r="J35" s="24">
        <v>260</v>
      </c>
      <c r="K35" s="24">
        <v>260</v>
      </c>
      <c r="L35" s="24"/>
      <c r="M35" s="24"/>
      <c r="N35" s="24"/>
      <c r="O35" s="24"/>
      <c r="P35" s="24">
        <v>500</v>
      </c>
      <c r="Q35" s="24"/>
      <c r="R35" s="24">
        <v>500</v>
      </c>
      <c r="S35" s="24"/>
      <c r="T35" s="24" t="s">
        <v>158</v>
      </c>
      <c r="U35" s="21" t="s">
        <v>48</v>
      </c>
      <c r="V35" s="23" t="s">
        <v>36</v>
      </c>
      <c r="W35" s="48" t="s">
        <v>37</v>
      </c>
    </row>
    <row r="36" s="3" customFormat="1" ht="72" spans="1:23">
      <c r="A36" s="20">
        <v>31</v>
      </c>
      <c r="B36" s="20" t="s">
        <v>27</v>
      </c>
      <c r="C36" s="21">
        <v>202006031</v>
      </c>
      <c r="D36" s="24" t="s">
        <v>162</v>
      </c>
      <c r="E36" s="24" t="s">
        <v>39</v>
      </c>
      <c r="F36" s="24" t="s">
        <v>163</v>
      </c>
      <c r="G36" s="24" t="s">
        <v>45</v>
      </c>
      <c r="H36" s="24" t="s">
        <v>164</v>
      </c>
      <c r="I36" s="24" t="s">
        <v>165</v>
      </c>
      <c r="J36" s="24">
        <v>95</v>
      </c>
      <c r="K36" s="24">
        <v>95</v>
      </c>
      <c r="L36" s="24"/>
      <c r="M36" s="24"/>
      <c r="N36" s="24"/>
      <c r="O36" s="24"/>
      <c r="P36" s="24">
        <v>214</v>
      </c>
      <c r="Q36" s="24"/>
      <c r="R36" s="24">
        <v>214</v>
      </c>
      <c r="S36" s="24"/>
      <c r="T36" s="24" t="s">
        <v>158</v>
      </c>
      <c r="U36" s="21" t="s">
        <v>131</v>
      </c>
      <c r="V36" s="23" t="s">
        <v>36</v>
      </c>
      <c r="W36" s="48" t="s">
        <v>37</v>
      </c>
    </row>
    <row r="37" s="5" customFormat="1" ht="57.6" spans="1:23">
      <c r="A37" s="20">
        <v>32</v>
      </c>
      <c r="B37" s="20" t="s">
        <v>27</v>
      </c>
      <c r="C37" s="21">
        <v>202006032</v>
      </c>
      <c r="D37" s="27" t="s">
        <v>166</v>
      </c>
      <c r="E37" s="27" t="s">
        <v>167</v>
      </c>
      <c r="F37" s="27" t="s">
        <v>30</v>
      </c>
      <c r="G37" s="23" t="s">
        <v>31</v>
      </c>
      <c r="H37" s="27" t="s">
        <v>168</v>
      </c>
      <c r="I37" s="27" t="s">
        <v>169</v>
      </c>
      <c r="J37" s="27">
        <v>35</v>
      </c>
      <c r="K37" s="27">
        <v>35</v>
      </c>
      <c r="L37" s="27"/>
      <c r="M37" s="27"/>
      <c r="N37" s="27"/>
      <c r="O37" s="27"/>
      <c r="P37" s="27">
        <v>20</v>
      </c>
      <c r="Q37" s="27"/>
      <c r="R37" s="27">
        <v>20</v>
      </c>
      <c r="S37" s="27"/>
      <c r="T37" s="27" t="s">
        <v>170</v>
      </c>
      <c r="U37" s="21" t="s">
        <v>171</v>
      </c>
      <c r="V37" s="23" t="s">
        <v>36</v>
      </c>
      <c r="W37" s="48" t="s">
        <v>37</v>
      </c>
    </row>
    <row r="38" s="5" customFormat="1" ht="43.2" spans="1:23">
      <c r="A38" s="20">
        <v>33</v>
      </c>
      <c r="B38" s="20" t="s">
        <v>27</v>
      </c>
      <c r="C38" s="21">
        <v>202006033</v>
      </c>
      <c r="D38" s="27" t="s">
        <v>172</v>
      </c>
      <c r="E38" s="27" t="s">
        <v>39</v>
      </c>
      <c r="F38" s="27" t="s">
        <v>67</v>
      </c>
      <c r="G38" s="23" t="s">
        <v>45</v>
      </c>
      <c r="H38" s="27" t="s">
        <v>168</v>
      </c>
      <c r="I38" s="40" t="s">
        <v>173</v>
      </c>
      <c r="J38" s="27">
        <v>92</v>
      </c>
      <c r="K38" s="27">
        <v>92</v>
      </c>
      <c r="L38" s="27"/>
      <c r="M38" s="27"/>
      <c r="N38" s="27"/>
      <c r="O38" s="27"/>
      <c r="P38" s="27">
        <v>50</v>
      </c>
      <c r="Q38" s="27"/>
      <c r="R38" s="27">
        <v>50</v>
      </c>
      <c r="S38" s="27"/>
      <c r="T38" s="27" t="s">
        <v>170</v>
      </c>
      <c r="U38" s="21" t="s">
        <v>56</v>
      </c>
      <c r="V38" s="23" t="s">
        <v>36</v>
      </c>
      <c r="W38" s="48" t="s">
        <v>37</v>
      </c>
    </row>
    <row r="39" s="5" customFormat="1" ht="57.6" spans="1:23">
      <c r="A39" s="20">
        <v>34</v>
      </c>
      <c r="B39" s="20" t="s">
        <v>27</v>
      </c>
      <c r="C39" s="21">
        <v>202006034</v>
      </c>
      <c r="D39" s="21" t="s">
        <v>174</v>
      </c>
      <c r="E39" s="27" t="s">
        <v>39</v>
      </c>
      <c r="F39" s="21" t="s">
        <v>175</v>
      </c>
      <c r="G39" s="23" t="s">
        <v>31</v>
      </c>
      <c r="H39" s="21" t="s">
        <v>176</v>
      </c>
      <c r="I39" s="21" t="s">
        <v>177</v>
      </c>
      <c r="J39" s="27">
        <v>80</v>
      </c>
      <c r="K39" s="27">
        <v>80</v>
      </c>
      <c r="L39" s="30"/>
      <c r="M39" s="30"/>
      <c r="N39" s="30"/>
      <c r="O39" s="30"/>
      <c r="P39" s="30">
        <v>96</v>
      </c>
      <c r="Q39" s="30"/>
      <c r="R39" s="30">
        <v>96</v>
      </c>
      <c r="S39" s="30"/>
      <c r="T39" s="30" t="s">
        <v>178</v>
      </c>
      <c r="U39" s="21" t="s">
        <v>179</v>
      </c>
      <c r="V39" s="23" t="s">
        <v>36</v>
      </c>
      <c r="W39" s="48" t="s">
        <v>37</v>
      </c>
    </row>
    <row r="40" s="5" customFormat="1" ht="28.8" spans="1:23">
      <c r="A40" s="20">
        <v>35</v>
      </c>
      <c r="B40" s="20" t="s">
        <v>27</v>
      </c>
      <c r="C40" s="21">
        <v>202006035</v>
      </c>
      <c r="D40" s="30" t="s">
        <v>180</v>
      </c>
      <c r="E40" s="27" t="s">
        <v>39</v>
      </c>
      <c r="F40" s="30" t="s">
        <v>22</v>
      </c>
      <c r="G40" s="23" t="s">
        <v>31</v>
      </c>
      <c r="H40" s="30" t="s">
        <v>27</v>
      </c>
      <c r="I40" s="21" t="s">
        <v>181</v>
      </c>
      <c r="J40" s="27">
        <v>38</v>
      </c>
      <c r="K40" s="27">
        <v>38</v>
      </c>
      <c r="L40" s="30"/>
      <c r="M40" s="30"/>
      <c r="N40" s="30"/>
      <c r="O40" s="30"/>
      <c r="P40" s="30"/>
      <c r="Q40" s="30"/>
      <c r="R40" s="30"/>
      <c r="S40" s="30"/>
      <c r="T40" s="30" t="s">
        <v>178</v>
      </c>
      <c r="U40" s="21" t="s">
        <v>182</v>
      </c>
      <c r="V40" s="23" t="s">
        <v>36</v>
      </c>
      <c r="W40" s="48" t="s">
        <v>37</v>
      </c>
    </row>
    <row r="41" s="6" customFormat="1" ht="57.6" spans="1:23">
      <c r="A41" s="20">
        <v>36</v>
      </c>
      <c r="B41" s="20" t="s">
        <v>27</v>
      </c>
      <c r="C41" s="31">
        <v>202006036</v>
      </c>
      <c r="D41" s="21" t="s">
        <v>183</v>
      </c>
      <c r="E41" s="21" t="s">
        <v>39</v>
      </c>
      <c r="F41" s="21" t="s">
        <v>67</v>
      </c>
      <c r="G41" s="21" t="s">
        <v>184</v>
      </c>
      <c r="H41" s="21" t="s">
        <v>185</v>
      </c>
      <c r="I41" s="41" t="s">
        <v>186</v>
      </c>
      <c r="J41" s="21">
        <v>216</v>
      </c>
      <c r="K41" s="21">
        <v>216</v>
      </c>
      <c r="L41" s="42"/>
      <c r="M41" s="42"/>
      <c r="N41" s="42"/>
      <c r="O41" s="42"/>
      <c r="P41" s="21">
        <v>35</v>
      </c>
      <c r="Q41" s="21"/>
      <c r="R41" s="21">
        <v>35</v>
      </c>
      <c r="S41" s="42"/>
      <c r="T41" s="21" t="s">
        <v>187</v>
      </c>
      <c r="U41" s="21" t="s">
        <v>188</v>
      </c>
      <c r="V41" s="23" t="s">
        <v>36</v>
      </c>
      <c r="W41" s="48" t="s">
        <v>189</v>
      </c>
    </row>
    <row r="42" s="6" customFormat="1" ht="43.2" spans="1:23">
      <c r="A42" s="20">
        <v>37</v>
      </c>
      <c r="B42" s="20" t="s">
        <v>27</v>
      </c>
      <c r="C42" s="31">
        <v>202006037</v>
      </c>
      <c r="D42" s="21" t="s">
        <v>190</v>
      </c>
      <c r="E42" s="21" t="s">
        <v>39</v>
      </c>
      <c r="F42" s="21" t="s">
        <v>191</v>
      </c>
      <c r="G42" s="21" t="s">
        <v>192</v>
      </c>
      <c r="H42" s="21" t="s">
        <v>193</v>
      </c>
      <c r="I42" s="39" t="s">
        <v>194</v>
      </c>
      <c r="J42" s="21">
        <v>72</v>
      </c>
      <c r="K42" s="42">
        <v>72</v>
      </c>
      <c r="L42" s="42"/>
      <c r="M42" s="42"/>
      <c r="N42" s="42"/>
      <c r="O42" s="42"/>
      <c r="P42" s="42">
        <v>5</v>
      </c>
      <c r="Q42" s="42"/>
      <c r="R42" s="42">
        <v>5</v>
      </c>
      <c r="S42" s="42"/>
      <c r="T42" s="21" t="s">
        <v>195</v>
      </c>
      <c r="U42" s="21" t="s">
        <v>56</v>
      </c>
      <c r="V42" s="23" t="s">
        <v>36</v>
      </c>
      <c r="W42" s="48" t="s">
        <v>196</v>
      </c>
    </row>
    <row r="43" s="6" customFormat="1" ht="43.2" spans="1:23">
      <c r="A43" s="20">
        <v>38</v>
      </c>
      <c r="B43" s="20" t="s">
        <v>27</v>
      </c>
      <c r="C43" s="31">
        <v>202006038</v>
      </c>
      <c r="D43" s="21" t="s">
        <v>197</v>
      </c>
      <c r="E43" s="21" t="s">
        <v>39</v>
      </c>
      <c r="F43" s="21" t="s">
        <v>191</v>
      </c>
      <c r="G43" s="21" t="s">
        <v>192</v>
      </c>
      <c r="H43" s="21" t="s">
        <v>193</v>
      </c>
      <c r="I43" s="21" t="s">
        <v>198</v>
      </c>
      <c r="J43" s="21">
        <v>10</v>
      </c>
      <c r="K43" s="42">
        <v>10</v>
      </c>
      <c r="L43" s="42"/>
      <c r="M43" s="42"/>
      <c r="N43" s="42"/>
      <c r="O43" s="42"/>
      <c r="P43" s="42">
        <v>2</v>
      </c>
      <c r="Q43" s="42"/>
      <c r="R43" s="42">
        <v>2</v>
      </c>
      <c r="S43" s="42"/>
      <c r="T43" s="21" t="s">
        <v>195</v>
      </c>
      <c r="U43" s="21" t="s">
        <v>199</v>
      </c>
      <c r="V43" s="23" t="s">
        <v>36</v>
      </c>
      <c r="W43" s="48" t="s">
        <v>196</v>
      </c>
    </row>
    <row r="44" s="7" customFormat="1" ht="43.2" spans="1:23">
      <c r="A44" s="20">
        <v>39</v>
      </c>
      <c r="B44" s="20" t="s">
        <v>27</v>
      </c>
      <c r="C44" s="32">
        <v>202006086</v>
      </c>
      <c r="D44" s="21" t="s">
        <v>200</v>
      </c>
      <c r="E44" s="21" t="s">
        <v>201</v>
      </c>
      <c r="F44" s="21" t="s">
        <v>202</v>
      </c>
      <c r="G44" s="21" t="s">
        <v>203</v>
      </c>
      <c r="H44" s="21" t="s">
        <v>204</v>
      </c>
      <c r="I44" s="21" t="s">
        <v>205</v>
      </c>
      <c r="J44" s="21">
        <v>19</v>
      </c>
      <c r="K44" s="21">
        <v>19</v>
      </c>
      <c r="L44" s="21"/>
      <c r="M44" s="21"/>
      <c r="N44" s="21"/>
      <c r="O44" s="21"/>
      <c r="P44" s="21">
        <v>19</v>
      </c>
      <c r="Q44" s="21"/>
      <c r="R44" s="21">
        <v>19</v>
      </c>
      <c r="S44" s="51"/>
      <c r="T44" s="21" t="s">
        <v>206</v>
      </c>
      <c r="U44" s="21" t="s">
        <v>207</v>
      </c>
      <c r="V44" s="23" t="s">
        <v>36</v>
      </c>
      <c r="W44" s="48" t="s">
        <v>208</v>
      </c>
    </row>
    <row r="45" s="7" customFormat="1" ht="43.2" spans="1:23">
      <c r="A45" s="20">
        <v>40</v>
      </c>
      <c r="B45" s="20" t="s">
        <v>27</v>
      </c>
      <c r="C45" s="32">
        <v>202006087</v>
      </c>
      <c r="D45" s="21" t="s">
        <v>209</v>
      </c>
      <c r="E45" s="21" t="s">
        <v>39</v>
      </c>
      <c r="F45" s="21" t="s">
        <v>44</v>
      </c>
      <c r="G45" s="21" t="s">
        <v>203</v>
      </c>
      <c r="H45" s="21" t="s">
        <v>210</v>
      </c>
      <c r="I45" s="21" t="s">
        <v>211</v>
      </c>
      <c r="J45" s="21">
        <v>143</v>
      </c>
      <c r="K45" s="21">
        <v>143</v>
      </c>
      <c r="L45" s="21"/>
      <c r="M45" s="21"/>
      <c r="N45" s="21"/>
      <c r="O45" s="21"/>
      <c r="P45" s="21">
        <v>114</v>
      </c>
      <c r="Q45" s="21"/>
      <c r="R45" s="21">
        <v>114</v>
      </c>
      <c r="S45" s="51"/>
      <c r="T45" s="21" t="s">
        <v>212</v>
      </c>
      <c r="U45" s="21" t="s">
        <v>213</v>
      </c>
      <c r="V45" s="23" t="s">
        <v>36</v>
      </c>
      <c r="W45" s="48" t="s">
        <v>208</v>
      </c>
    </row>
    <row r="46" s="7" customFormat="1" ht="43.2" spans="1:23">
      <c r="A46" s="20">
        <v>41</v>
      </c>
      <c r="B46" s="20" t="s">
        <v>27</v>
      </c>
      <c r="C46" s="32">
        <v>202006089</v>
      </c>
      <c r="D46" s="21" t="s">
        <v>214</v>
      </c>
      <c r="E46" s="21" t="s">
        <v>39</v>
      </c>
      <c r="F46" s="21" t="s">
        <v>44</v>
      </c>
      <c r="G46" s="21" t="s">
        <v>203</v>
      </c>
      <c r="H46" s="21" t="s">
        <v>215</v>
      </c>
      <c r="I46" s="21" t="s">
        <v>216</v>
      </c>
      <c r="J46" s="21">
        <v>45</v>
      </c>
      <c r="K46" s="21">
        <v>45</v>
      </c>
      <c r="L46" s="21"/>
      <c r="M46" s="21"/>
      <c r="N46" s="21"/>
      <c r="O46" s="21"/>
      <c r="P46" s="21">
        <v>108</v>
      </c>
      <c r="Q46" s="21"/>
      <c r="R46" s="21">
        <v>108</v>
      </c>
      <c r="S46" s="51"/>
      <c r="T46" s="21" t="s">
        <v>212</v>
      </c>
      <c r="U46" s="21" t="s">
        <v>217</v>
      </c>
      <c r="V46" s="23" t="s">
        <v>36</v>
      </c>
      <c r="W46" s="48" t="s">
        <v>208</v>
      </c>
    </row>
    <row r="47" s="7" customFormat="1" ht="57.6" spans="1:23">
      <c r="A47" s="20">
        <v>42</v>
      </c>
      <c r="B47" s="20" t="s">
        <v>27</v>
      </c>
      <c r="C47" s="32">
        <v>202006090</v>
      </c>
      <c r="D47" s="21" t="s">
        <v>218</v>
      </c>
      <c r="E47" s="21" t="s">
        <v>39</v>
      </c>
      <c r="F47" s="21" t="s">
        <v>44</v>
      </c>
      <c r="G47" s="21" t="s">
        <v>203</v>
      </c>
      <c r="H47" s="21" t="s">
        <v>204</v>
      </c>
      <c r="I47" s="21" t="s">
        <v>219</v>
      </c>
      <c r="J47" s="21">
        <v>45</v>
      </c>
      <c r="K47" s="21">
        <v>45</v>
      </c>
      <c r="L47" s="21"/>
      <c r="M47" s="21"/>
      <c r="N47" s="21"/>
      <c r="O47" s="21"/>
      <c r="P47" s="21">
        <v>11</v>
      </c>
      <c r="Q47" s="21"/>
      <c r="R47" s="21">
        <v>11</v>
      </c>
      <c r="S47" s="51"/>
      <c r="T47" s="21" t="s">
        <v>206</v>
      </c>
      <c r="U47" s="21" t="s">
        <v>220</v>
      </c>
      <c r="V47" s="23" t="s">
        <v>36</v>
      </c>
      <c r="W47" s="48" t="s">
        <v>208</v>
      </c>
    </row>
    <row r="48" s="7" customFormat="1" ht="57.6" spans="1:23">
      <c r="A48" s="20">
        <v>43</v>
      </c>
      <c r="B48" s="20" t="s">
        <v>27</v>
      </c>
      <c r="C48" s="32">
        <v>202006094</v>
      </c>
      <c r="D48" s="21" t="s">
        <v>221</v>
      </c>
      <c r="E48" s="21" t="s">
        <v>39</v>
      </c>
      <c r="F48" s="21" t="s">
        <v>222</v>
      </c>
      <c r="G48" s="21" t="s">
        <v>203</v>
      </c>
      <c r="H48" s="21" t="s">
        <v>223</v>
      </c>
      <c r="I48" s="21" t="s">
        <v>224</v>
      </c>
      <c r="J48" s="21">
        <v>50</v>
      </c>
      <c r="K48" s="21">
        <v>50</v>
      </c>
      <c r="L48" s="21"/>
      <c r="M48" s="21"/>
      <c r="N48" s="21"/>
      <c r="O48" s="21"/>
      <c r="P48" s="21">
        <v>50</v>
      </c>
      <c r="Q48" s="21"/>
      <c r="R48" s="21">
        <v>50</v>
      </c>
      <c r="S48" s="51"/>
      <c r="T48" s="21" t="s">
        <v>225</v>
      </c>
      <c r="U48" s="21" t="s">
        <v>226</v>
      </c>
      <c r="V48" s="23" t="s">
        <v>36</v>
      </c>
      <c r="W48" s="48" t="s">
        <v>208</v>
      </c>
    </row>
    <row r="49" s="7" customFormat="1" ht="57.6" spans="1:23">
      <c r="A49" s="20">
        <v>44</v>
      </c>
      <c r="B49" s="20" t="s">
        <v>27</v>
      </c>
      <c r="C49" s="32">
        <v>202006095</v>
      </c>
      <c r="D49" s="21" t="s">
        <v>221</v>
      </c>
      <c r="E49" s="21" t="s">
        <v>39</v>
      </c>
      <c r="F49" s="21" t="s">
        <v>222</v>
      </c>
      <c r="G49" s="21" t="s">
        <v>203</v>
      </c>
      <c r="H49" s="21" t="s">
        <v>227</v>
      </c>
      <c r="I49" s="21" t="s">
        <v>228</v>
      </c>
      <c r="J49" s="21">
        <v>100</v>
      </c>
      <c r="K49" s="21">
        <v>100</v>
      </c>
      <c r="L49" s="21"/>
      <c r="M49" s="21"/>
      <c r="N49" s="21"/>
      <c r="O49" s="21"/>
      <c r="P49" s="21">
        <v>98</v>
      </c>
      <c r="Q49" s="21"/>
      <c r="R49" s="21">
        <v>98</v>
      </c>
      <c r="S49" s="51"/>
      <c r="T49" s="21" t="s">
        <v>225</v>
      </c>
      <c r="U49" s="21" t="s">
        <v>229</v>
      </c>
      <c r="V49" s="23" t="s">
        <v>36</v>
      </c>
      <c r="W49" s="48" t="s">
        <v>208</v>
      </c>
    </row>
    <row r="50" s="7" customFormat="1" ht="43.2" spans="1:23">
      <c r="A50" s="20">
        <v>45</v>
      </c>
      <c r="B50" s="20" t="s">
        <v>27</v>
      </c>
      <c r="C50" s="32">
        <v>202006096</v>
      </c>
      <c r="D50" s="21" t="s">
        <v>230</v>
      </c>
      <c r="E50" s="21" t="s">
        <v>39</v>
      </c>
      <c r="F50" s="21" t="s">
        <v>44</v>
      </c>
      <c r="G50" s="21" t="s">
        <v>203</v>
      </c>
      <c r="H50" s="21" t="s">
        <v>231</v>
      </c>
      <c r="I50" s="21" t="s">
        <v>232</v>
      </c>
      <c r="J50" s="21">
        <v>23</v>
      </c>
      <c r="K50" s="21">
        <v>23</v>
      </c>
      <c r="L50" s="21"/>
      <c r="M50" s="21"/>
      <c r="N50" s="21"/>
      <c r="O50" s="21"/>
      <c r="P50" s="21">
        <v>40</v>
      </c>
      <c r="Q50" s="21"/>
      <c r="R50" s="21">
        <v>40</v>
      </c>
      <c r="S50" s="51"/>
      <c r="T50" s="21" t="s">
        <v>225</v>
      </c>
      <c r="U50" s="21" t="s">
        <v>233</v>
      </c>
      <c r="V50" s="23" t="s">
        <v>36</v>
      </c>
      <c r="W50" s="48" t="s">
        <v>208</v>
      </c>
    </row>
    <row r="51" s="7" customFormat="1" ht="57.6" spans="1:23">
      <c r="A51" s="20">
        <v>46</v>
      </c>
      <c r="B51" s="20" t="s">
        <v>27</v>
      </c>
      <c r="C51" s="32">
        <v>202006097</v>
      </c>
      <c r="D51" s="21" t="s">
        <v>218</v>
      </c>
      <c r="E51" s="21" t="s">
        <v>39</v>
      </c>
      <c r="F51" s="21" t="s">
        <v>44</v>
      </c>
      <c r="G51" s="21" t="s">
        <v>203</v>
      </c>
      <c r="H51" s="21" t="s">
        <v>234</v>
      </c>
      <c r="I51" s="21" t="s">
        <v>235</v>
      </c>
      <c r="J51" s="21">
        <v>5</v>
      </c>
      <c r="K51" s="21">
        <v>5</v>
      </c>
      <c r="L51" s="21"/>
      <c r="M51" s="21"/>
      <c r="N51" s="21"/>
      <c r="O51" s="21"/>
      <c r="P51" s="21">
        <v>6</v>
      </c>
      <c r="Q51" s="21"/>
      <c r="R51" s="21">
        <v>6</v>
      </c>
      <c r="S51" s="51"/>
      <c r="T51" s="21" t="s">
        <v>225</v>
      </c>
      <c r="U51" s="21" t="s">
        <v>236</v>
      </c>
      <c r="V51" s="23" t="s">
        <v>36</v>
      </c>
      <c r="W51" s="48" t="s">
        <v>208</v>
      </c>
    </row>
    <row r="52" s="7" customFormat="1" ht="43.2" spans="1:23">
      <c r="A52" s="20">
        <v>47</v>
      </c>
      <c r="B52" s="20" t="s">
        <v>27</v>
      </c>
      <c r="C52" s="32">
        <v>202006098</v>
      </c>
      <c r="D52" s="21" t="s">
        <v>237</v>
      </c>
      <c r="E52" s="21" t="s">
        <v>39</v>
      </c>
      <c r="F52" s="21" t="s">
        <v>222</v>
      </c>
      <c r="G52" s="21" t="s">
        <v>203</v>
      </c>
      <c r="H52" s="21" t="s">
        <v>238</v>
      </c>
      <c r="I52" s="21" t="s">
        <v>239</v>
      </c>
      <c r="J52" s="21">
        <v>80</v>
      </c>
      <c r="K52" s="21">
        <v>80</v>
      </c>
      <c r="L52" s="21"/>
      <c r="M52" s="21"/>
      <c r="N52" s="21"/>
      <c r="O52" s="21"/>
      <c r="P52" s="21">
        <v>29</v>
      </c>
      <c r="Q52" s="21"/>
      <c r="R52" s="21">
        <v>29</v>
      </c>
      <c r="S52" s="51"/>
      <c r="T52" s="21" t="s">
        <v>225</v>
      </c>
      <c r="U52" s="21" t="s">
        <v>240</v>
      </c>
      <c r="V52" s="23" t="s">
        <v>36</v>
      </c>
      <c r="W52" s="48" t="s">
        <v>208</v>
      </c>
    </row>
    <row r="53" s="7" customFormat="1" ht="43.2" spans="1:23">
      <c r="A53" s="20">
        <v>48</v>
      </c>
      <c r="B53" s="20" t="s">
        <v>27</v>
      </c>
      <c r="C53" s="32">
        <v>202006102</v>
      </c>
      <c r="D53" s="21" t="s">
        <v>241</v>
      </c>
      <c r="E53" s="21" t="s">
        <v>39</v>
      </c>
      <c r="F53" s="21" t="s">
        <v>242</v>
      </c>
      <c r="G53" s="21" t="s">
        <v>203</v>
      </c>
      <c r="H53" s="21" t="s">
        <v>243</v>
      </c>
      <c r="I53" s="21" t="s">
        <v>244</v>
      </c>
      <c r="J53" s="21">
        <v>198</v>
      </c>
      <c r="K53" s="21">
        <v>198</v>
      </c>
      <c r="L53" s="21"/>
      <c r="M53" s="21"/>
      <c r="N53" s="21"/>
      <c r="O53" s="21"/>
      <c r="P53" s="21">
        <v>46</v>
      </c>
      <c r="Q53" s="21"/>
      <c r="R53" s="21">
        <v>46</v>
      </c>
      <c r="S53" s="51"/>
      <c r="T53" s="21" t="s">
        <v>245</v>
      </c>
      <c r="U53" s="21" t="s">
        <v>246</v>
      </c>
      <c r="V53" s="23" t="s">
        <v>36</v>
      </c>
      <c r="W53" s="48" t="s">
        <v>208</v>
      </c>
    </row>
    <row r="54" s="7" customFormat="1" ht="43.2" spans="1:23">
      <c r="A54" s="20">
        <v>49</v>
      </c>
      <c r="B54" s="20" t="s">
        <v>27</v>
      </c>
      <c r="C54" s="32">
        <v>202006104</v>
      </c>
      <c r="D54" s="21" t="s">
        <v>247</v>
      </c>
      <c r="E54" s="21" t="s">
        <v>39</v>
      </c>
      <c r="F54" s="21" t="s">
        <v>222</v>
      </c>
      <c r="G54" s="21" t="s">
        <v>203</v>
      </c>
      <c r="H54" s="21" t="s">
        <v>248</v>
      </c>
      <c r="I54" s="21" t="s">
        <v>249</v>
      </c>
      <c r="J54" s="21">
        <v>60</v>
      </c>
      <c r="K54" s="21">
        <v>60</v>
      </c>
      <c r="L54" s="21"/>
      <c r="M54" s="21"/>
      <c r="N54" s="21"/>
      <c r="O54" s="21"/>
      <c r="P54" s="21">
        <v>38</v>
      </c>
      <c r="Q54" s="21"/>
      <c r="R54" s="21">
        <v>38</v>
      </c>
      <c r="S54" s="51"/>
      <c r="T54" s="21" t="s">
        <v>245</v>
      </c>
      <c r="U54" s="21" t="s">
        <v>250</v>
      </c>
      <c r="V54" s="23" t="s">
        <v>36</v>
      </c>
      <c r="W54" s="48" t="s">
        <v>208</v>
      </c>
    </row>
    <row r="55" s="7" customFormat="1" ht="43.2" spans="1:23">
      <c r="A55" s="20">
        <v>50</v>
      </c>
      <c r="B55" s="20" t="s">
        <v>27</v>
      </c>
      <c r="C55" s="32">
        <v>202006105</v>
      </c>
      <c r="D55" s="21" t="s">
        <v>251</v>
      </c>
      <c r="E55" s="21" t="s">
        <v>39</v>
      </c>
      <c r="F55" s="21" t="s">
        <v>222</v>
      </c>
      <c r="G55" s="21" t="s">
        <v>203</v>
      </c>
      <c r="H55" s="21" t="s">
        <v>252</v>
      </c>
      <c r="I55" s="21" t="s">
        <v>253</v>
      </c>
      <c r="J55" s="21">
        <v>60</v>
      </c>
      <c r="K55" s="21">
        <v>60</v>
      </c>
      <c r="L55" s="21"/>
      <c r="M55" s="21"/>
      <c r="N55" s="21"/>
      <c r="O55" s="21"/>
      <c r="P55" s="21">
        <v>4</v>
      </c>
      <c r="Q55" s="21"/>
      <c r="R55" s="21">
        <v>4</v>
      </c>
      <c r="S55" s="51"/>
      <c r="T55" s="21" t="s">
        <v>245</v>
      </c>
      <c r="U55" s="21" t="s">
        <v>254</v>
      </c>
      <c r="V55" s="23" t="s">
        <v>36</v>
      </c>
      <c r="W55" s="48" t="s">
        <v>208</v>
      </c>
    </row>
    <row r="56" s="7" customFormat="1" ht="57.6" spans="1:23">
      <c r="A56" s="20">
        <v>51</v>
      </c>
      <c r="B56" s="20" t="s">
        <v>27</v>
      </c>
      <c r="C56" s="32">
        <v>202006106</v>
      </c>
      <c r="D56" s="21" t="s">
        <v>255</v>
      </c>
      <c r="E56" s="21" t="s">
        <v>256</v>
      </c>
      <c r="F56" s="21" t="s">
        <v>155</v>
      </c>
      <c r="G56" s="21" t="s">
        <v>203</v>
      </c>
      <c r="H56" s="21" t="s">
        <v>74</v>
      </c>
      <c r="I56" s="21" t="s">
        <v>257</v>
      </c>
      <c r="J56" s="21">
        <v>49</v>
      </c>
      <c r="K56" s="21">
        <v>49</v>
      </c>
      <c r="L56" s="21"/>
      <c r="M56" s="21"/>
      <c r="N56" s="21"/>
      <c r="O56" s="21"/>
      <c r="P56" s="21">
        <v>10</v>
      </c>
      <c r="Q56" s="21"/>
      <c r="R56" s="21">
        <v>10</v>
      </c>
      <c r="S56" s="51"/>
      <c r="T56" s="21" t="s">
        <v>245</v>
      </c>
      <c r="U56" s="21" t="s">
        <v>258</v>
      </c>
      <c r="V56" s="23" t="s">
        <v>36</v>
      </c>
      <c r="W56" s="48" t="s">
        <v>208</v>
      </c>
    </row>
    <row r="57" s="7" customFormat="1" ht="57.6" spans="1:23">
      <c r="A57" s="20">
        <v>52</v>
      </c>
      <c r="B57" s="20" t="s">
        <v>27</v>
      </c>
      <c r="C57" s="32">
        <v>202006107</v>
      </c>
      <c r="D57" s="21" t="s">
        <v>259</v>
      </c>
      <c r="E57" s="21" t="s">
        <v>39</v>
      </c>
      <c r="F57" s="21" t="s">
        <v>155</v>
      </c>
      <c r="G57" s="21" t="s">
        <v>203</v>
      </c>
      <c r="H57" s="21" t="s">
        <v>260</v>
      </c>
      <c r="I57" s="21" t="s">
        <v>261</v>
      </c>
      <c r="J57" s="21">
        <v>98</v>
      </c>
      <c r="K57" s="21">
        <v>98</v>
      </c>
      <c r="L57" s="21"/>
      <c r="M57" s="21"/>
      <c r="N57" s="21"/>
      <c r="O57" s="21"/>
      <c r="P57" s="21">
        <v>23</v>
      </c>
      <c r="Q57" s="21"/>
      <c r="R57" s="21">
        <v>23</v>
      </c>
      <c r="S57" s="51"/>
      <c r="T57" s="21" t="s">
        <v>245</v>
      </c>
      <c r="U57" s="21" t="s">
        <v>262</v>
      </c>
      <c r="V57" s="23" t="s">
        <v>36</v>
      </c>
      <c r="W57" s="48" t="s">
        <v>208</v>
      </c>
    </row>
    <row r="58" s="7" customFormat="1" ht="43.2" spans="1:23">
      <c r="A58" s="20">
        <v>53</v>
      </c>
      <c r="B58" s="20" t="s">
        <v>27</v>
      </c>
      <c r="C58" s="32">
        <v>202006111</v>
      </c>
      <c r="D58" s="21" t="s">
        <v>263</v>
      </c>
      <c r="E58" s="21" t="s">
        <v>39</v>
      </c>
      <c r="F58" s="21" t="s">
        <v>242</v>
      </c>
      <c r="G58" s="21" t="s">
        <v>203</v>
      </c>
      <c r="H58" s="21" t="s">
        <v>264</v>
      </c>
      <c r="I58" s="21" t="s">
        <v>265</v>
      </c>
      <c r="J58" s="21">
        <v>328</v>
      </c>
      <c r="K58" s="21">
        <v>328</v>
      </c>
      <c r="L58" s="21"/>
      <c r="M58" s="21"/>
      <c r="N58" s="21"/>
      <c r="O58" s="21"/>
      <c r="P58" s="21">
        <v>86</v>
      </c>
      <c r="Q58" s="21"/>
      <c r="R58" s="21">
        <v>86</v>
      </c>
      <c r="S58" s="51"/>
      <c r="T58" s="21" t="s">
        <v>266</v>
      </c>
      <c r="U58" s="21" t="s">
        <v>267</v>
      </c>
      <c r="V58" s="23" t="s">
        <v>36</v>
      </c>
      <c r="W58" s="48" t="s">
        <v>208</v>
      </c>
    </row>
    <row r="59" s="7" customFormat="1" ht="84" spans="1:23">
      <c r="A59" s="20">
        <v>54</v>
      </c>
      <c r="B59" s="20" t="s">
        <v>27</v>
      </c>
      <c r="C59" s="32">
        <v>202006112</v>
      </c>
      <c r="D59" s="21" t="s">
        <v>268</v>
      </c>
      <c r="E59" s="21" t="s">
        <v>39</v>
      </c>
      <c r="F59" s="21" t="s">
        <v>222</v>
      </c>
      <c r="G59" s="21" t="s">
        <v>203</v>
      </c>
      <c r="H59" s="21" t="s">
        <v>269</v>
      </c>
      <c r="I59" s="21" t="s">
        <v>270</v>
      </c>
      <c r="J59" s="21">
        <v>42.3</v>
      </c>
      <c r="K59" s="21">
        <v>42.3</v>
      </c>
      <c r="L59" s="21"/>
      <c r="M59" s="21"/>
      <c r="N59" s="21"/>
      <c r="O59" s="21"/>
      <c r="P59" s="21">
        <v>28</v>
      </c>
      <c r="Q59" s="21"/>
      <c r="R59" s="21">
        <v>28</v>
      </c>
      <c r="S59" s="51"/>
      <c r="T59" s="21" t="s">
        <v>266</v>
      </c>
      <c r="U59" s="21" t="s">
        <v>271</v>
      </c>
      <c r="V59" s="23" t="s">
        <v>36</v>
      </c>
      <c r="W59" s="48" t="s">
        <v>208</v>
      </c>
    </row>
    <row r="60" s="7" customFormat="1" ht="108" spans="1:23">
      <c r="A60" s="20">
        <v>55</v>
      </c>
      <c r="B60" s="20" t="s">
        <v>27</v>
      </c>
      <c r="C60" s="32">
        <v>202006113</v>
      </c>
      <c r="D60" s="21" t="s">
        <v>272</v>
      </c>
      <c r="E60" s="21" t="s">
        <v>39</v>
      </c>
      <c r="F60" s="21" t="s">
        <v>222</v>
      </c>
      <c r="G60" s="21" t="s">
        <v>203</v>
      </c>
      <c r="H60" s="21" t="s">
        <v>269</v>
      </c>
      <c r="I60" s="21" t="s">
        <v>273</v>
      </c>
      <c r="J60" s="21">
        <v>67.77</v>
      </c>
      <c r="K60" s="21">
        <v>67.77</v>
      </c>
      <c r="L60" s="21"/>
      <c r="M60" s="21"/>
      <c r="N60" s="21"/>
      <c r="O60" s="21"/>
      <c r="P60" s="21">
        <v>305</v>
      </c>
      <c r="Q60" s="21"/>
      <c r="R60" s="21">
        <v>305</v>
      </c>
      <c r="S60" s="51"/>
      <c r="T60" s="21" t="s">
        <v>266</v>
      </c>
      <c r="U60" s="21" t="s">
        <v>274</v>
      </c>
      <c r="V60" s="23" t="s">
        <v>36</v>
      </c>
      <c r="W60" s="48" t="s">
        <v>208</v>
      </c>
    </row>
    <row r="61" s="7" customFormat="1" ht="84" spans="1:23">
      <c r="A61" s="20">
        <v>56</v>
      </c>
      <c r="B61" s="20" t="s">
        <v>27</v>
      </c>
      <c r="C61" s="32">
        <v>202006114</v>
      </c>
      <c r="D61" s="21" t="s">
        <v>275</v>
      </c>
      <c r="E61" s="21" t="s">
        <v>39</v>
      </c>
      <c r="F61" s="21" t="s">
        <v>202</v>
      </c>
      <c r="G61" s="21" t="s">
        <v>203</v>
      </c>
      <c r="H61" s="21" t="s">
        <v>269</v>
      </c>
      <c r="I61" s="21" t="s">
        <v>276</v>
      </c>
      <c r="J61" s="21">
        <v>36.51</v>
      </c>
      <c r="K61" s="21">
        <v>36.51</v>
      </c>
      <c r="L61" s="21"/>
      <c r="M61" s="21"/>
      <c r="N61" s="21"/>
      <c r="O61" s="21"/>
      <c r="P61" s="21">
        <v>54</v>
      </c>
      <c r="Q61" s="21"/>
      <c r="R61" s="21">
        <v>54</v>
      </c>
      <c r="S61" s="51"/>
      <c r="T61" s="21" t="s">
        <v>277</v>
      </c>
      <c r="U61" s="21" t="s">
        <v>278</v>
      </c>
      <c r="V61" s="23" t="s">
        <v>36</v>
      </c>
      <c r="W61" s="48" t="s">
        <v>208</v>
      </c>
    </row>
    <row r="62" s="7" customFormat="1" ht="60" spans="1:23">
      <c r="A62" s="20">
        <v>57</v>
      </c>
      <c r="B62" s="20" t="s">
        <v>27</v>
      </c>
      <c r="C62" s="32">
        <v>202006115</v>
      </c>
      <c r="D62" s="21" t="s">
        <v>279</v>
      </c>
      <c r="E62" s="21" t="s">
        <v>39</v>
      </c>
      <c r="F62" s="21" t="s">
        <v>222</v>
      </c>
      <c r="G62" s="21" t="s">
        <v>203</v>
      </c>
      <c r="H62" s="21" t="s">
        <v>269</v>
      </c>
      <c r="I62" s="21" t="s">
        <v>280</v>
      </c>
      <c r="J62" s="21">
        <v>3.6</v>
      </c>
      <c r="K62" s="21">
        <v>3.6</v>
      </c>
      <c r="L62" s="21"/>
      <c r="M62" s="21"/>
      <c r="N62" s="21"/>
      <c r="O62" s="21"/>
      <c r="P62" s="21">
        <v>6</v>
      </c>
      <c r="Q62" s="21"/>
      <c r="R62" s="21">
        <v>6</v>
      </c>
      <c r="S62" s="51"/>
      <c r="T62" s="21" t="s">
        <v>266</v>
      </c>
      <c r="U62" s="21" t="s">
        <v>281</v>
      </c>
      <c r="V62" s="23" t="s">
        <v>36</v>
      </c>
      <c r="W62" s="48" t="s">
        <v>208</v>
      </c>
    </row>
    <row r="63" s="7" customFormat="1" ht="43.2" spans="1:23">
      <c r="A63" s="20">
        <v>58</v>
      </c>
      <c r="B63" s="20" t="s">
        <v>27</v>
      </c>
      <c r="C63" s="32">
        <v>202006116</v>
      </c>
      <c r="D63" s="21" t="s">
        <v>241</v>
      </c>
      <c r="E63" s="21" t="s">
        <v>39</v>
      </c>
      <c r="F63" s="21" t="s">
        <v>44</v>
      </c>
      <c r="G63" s="21" t="s">
        <v>203</v>
      </c>
      <c r="H63" s="21" t="s">
        <v>282</v>
      </c>
      <c r="I63" s="21" t="s">
        <v>283</v>
      </c>
      <c r="J63" s="21">
        <v>17</v>
      </c>
      <c r="K63" s="21">
        <v>17</v>
      </c>
      <c r="L63" s="21"/>
      <c r="M63" s="21"/>
      <c r="N63" s="21"/>
      <c r="O63" s="21"/>
      <c r="P63" s="21">
        <v>6</v>
      </c>
      <c r="Q63" s="21"/>
      <c r="R63" s="21">
        <v>6</v>
      </c>
      <c r="S63" s="51"/>
      <c r="T63" s="21" t="s">
        <v>277</v>
      </c>
      <c r="U63" s="21" t="s">
        <v>284</v>
      </c>
      <c r="V63" s="23" t="s">
        <v>36</v>
      </c>
      <c r="W63" s="48" t="s">
        <v>208</v>
      </c>
    </row>
    <row r="64" s="7" customFormat="1" ht="43.2" spans="1:23">
      <c r="A64" s="20">
        <v>59</v>
      </c>
      <c r="B64" s="20" t="s">
        <v>27</v>
      </c>
      <c r="C64" s="32">
        <v>202006121</v>
      </c>
      <c r="D64" s="21" t="s">
        <v>285</v>
      </c>
      <c r="E64" s="21" t="s">
        <v>39</v>
      </c>
      <c r="F64" s="21" t="s">
        <v>222</v>
      </c>
      <c r="G64" s="21" t="s">
        <v>203</v>
      </c>
      <c r="H64" s="21" t="s">
        <v>286</v>
      </c>
      <c r="I64" s="43" t="s">
        <v>287</v>
      </c>
      <c r="J64" s="21">
        <v>396.82</v>
      </c>
      <c r="K64" s="21">
        <v>396.82</v>
      </c>
      <c r="L64" s="21"/>
      <c r="M64" s="21"/>
      <c r="N64" s="21"/>
      <c r="O64" s="21"/>
      <c r="P64" s="21" t="s">
        <v>288</v>
      </c>
      <c r="Q64" s="21"/>
      <c r="R64" s="21" t="s">
        <v>288</v>
      </c>
      <c r="S64" s="51"/>
      <c r="T64" s="21" t="s">
        <v>93</v>
      </c>
      <c r="U64" s="21" t="s">
        <v>83</v>
      </c>
      <c r="V64" s="23" t="s">
        <v>36</v>
      </c>
      <c r="W64" s="48" t="s">
        <v>208</v>
      </c>
    </row>
    <row r="65" s="7" customFormat="1" ht="28.8" spans="1:23">
      <c r="A65" s="20">
        <v>60</v>
      </c>
      <c r="B65" s="20" t="s">
        <v>27</v>
      </c>
      <c r="C65" s="32">
        <v>202006122</v>
      </c>
      <c r="D65" s="21" t="s">
        <v>289</v>
      </c>
      <c r="E65" s="21" t="s">
        <v>39</v>
      </c>
      <c r="F65" s="21" t="s">
        <v>222</v>
      </c>
      <c r="G65" s="21" t="s">
        <v>203</v>
      </c>
      <c r="H65" s="21" t="s">
        <v>286</v>
      </c>
      <c r="I65" s="21" t="s">
        <v>290</v>
      </c>
      <c r="J65" s="21">
        <v>32</v>
      </c>
      <c r="K65" s="21">
        <v>32</v>
      </c>
      <c r="L65" s="21"/>
      <c r="M65" s="21"/>
      <c r="N65" s="21"/>
      <c r="O65" s="21"/>
      <c r="P65" s="21">
        <v>30</v>
      </c>
      <c r="Q65" s="21"/>
      <c r="R65" s="21">
        <v>30</v>
      </c>
      <c r="S65" s="51"/>
      <c r="T65" s="21" t="s">
        <v>93</v>
      </c>
      <c r="U65" s="21" t="s">
        <v>291</v>
      </c>
      <c r="V65" s="23" t="s">
        <v>36</v>
      </c>
      <c r="W65" s="48" t="s">
        <v>208</v>
      </c>
    </row>
    <row r="66" s="7" customFormat="1" ht="43.2" spans="1:23">
      <c r="A66" s="20">
        <v>61</v>
      </c>
      <c r="B66" s="20" t="s">
        <v>27</v>
      </c>
      <c r="C66" s="32">
        <v>202006123</v>
      </c>
      <c r="D66" s="21" t="s">
        <v>209</v>
      </c>
      <c r="E66" s="21" t="s">
        <v>39</v>
      </c>
      <c r="F66" s="21" t="s">
        <v>44</v>
      </c>
      <c r="G66" s="21" t="s">
        <v>292</v>
      </c>
      <c r="H66" s="21" t="s">
        <v>286</v>
      </c>
      <c r="I66" s="21" t="s">
        <v>293</v>
      </c>
      <c r="J66" s="21">
        <v>70</v>
      </c>
      <c r="K66" s="21">
        <v>70</v>
      </c>
      <c r="L66" s="21"/>
      <c r="M66" s="21"/>
      <c r="N66" s="21"/>
      <c r="O66" s="21"/>
      <c r="P66" s="21">
        <v>13</v>
      </c>
      <c r="Q66" s="21"/>
      <c r="R66" s="21">
        <v>13</v>
      </c>
      <c r="S66" s="51"/>
      <c r="T66" s="21" t="s">
        <v>93</v>
      </c>
      <c r="U66" s="21" t="s">
        <v>294</v>
      </c>
      <c r="V66" s="23" t="s">
        <v>36</v>
      </c>
      <c r="W66" s="48" t="s">
        <v>208</v>
      </c>
    </row>
    <row r="67" s="7" customFormat="1" ht="43.2" spans="1:23">
      <c r="A67" s="20">
        <v>62</v>
      </c>
      <c r="B67" s="20" t="s">
        <v>27</v>
      </c>
      <c r="C67" s="32">
        <v>202006124</v>
      </c>
      <c r="D67" s="21" t="s">
        <v>241</v>
      </c>
      <c r="E67" s="21" t="s">
        <v>39</v>
      </c>
      <c r="F67" s="21" t="s">
        <v>44</v>
      </c>
      <c r="G67" s="21" t="s">
        <v>292</v>
      </c>
      <c r="H67" s="21" t="s">
        <v>286</v>
      </c>
      <c r="I67" s="21" t="s">
        <v>295</v>
      </c>
      <c r="J67" s="21">
        <v>135</v>
      </c>
      <c r="K67" s="21">
        <v>135</v>
      </c>
      <c r="L67" s="21"/>
      <c r="M67" s="21"/>
      <c r="N67" s="21"/>
      <c r="O67" s="21"/>
      <c r="P67" s="21">
        <v>260</v>
      </c>
      <c r="Q67" s="21"/>
      <c r="R67" s="21">
        <v>260</v>
      </c>
      <c r="S67" s="51"/>
      <c r="T67" s="21" t="s">
        <v>93</v>
      </c>
      <c r="U67" s="21" t="s">
        <v>296</v>
      </c>
      <c r="V67" s="23" t="s">
        <v>36</v>
      </c>
      <c r="W67" s="48" t="s">
        <v>208</v>
      </c>
    </row>
    <row r="68" s="7" customFormat="1" ht="57.6" spans="1:23">
      <c r="A68" s="20">
        <v>63</v>
      </c>
      <c r="B68" s="20" t="s">
        <v>27</v>
      </c>
      <c r="C68" s="32">
        <v>202006125</v>
      </c>
      <c r="D68" s="21" t="s">
        <v>297</v>
      </c>
      <c r="E68" s="21" t="s">
        <v>39</v>
      </c>
      <c r="F68" s="21" t="s">
        <v>44</v>
      </c>
      <c r="G68" s="21" t="s">
        <v>203</v>
      </c>
      <c r="H68" s="21" t="s">
        <v>286</v>
      </c>
      <c r="I68" s="21" t="s">
        <v>298</v>
      </c>
      <c r="J68" s="21">
        <v>65</v>
      </c>
      <c r="K68" s="21">
        <v>65</v>
      </c>
      <c r="L68" s="21"/>
      <c r="M68" s="21"/>
      <c r="N68" s="21"/>
      <c r="O68" s="21"/>
      <c r="P68" s="21">
        <v>260</v>
      </c>
      <c r="Q68" s="21"/>
      <c r="R68" s="21">
        <v>260</v>
      </c>
      <c r="S68" s="51"/>
      <c r="T68" s="21" t="s">
        <v>93</v>
      </c>
      <c r="U68" s="21" t="s">
        <v>299</v>
      </c>
      <c r="V68" s="23" t="s">
        <v>36</v>
      </c>
      <c r="W68" s="48" t="s">
        <v>208</v>
      </c>
    </row>
    <row r="69" s="7" customFormat="1" ht="86.4" spans="1:23">
      <c r="A69" s="20">
        <v>64</v>
      </c>
      <c r="B69" s="20" t="s">
        <v>27</v>
      </c>
      <c r="C69" s="32">
        <v>202006130</v>
      </c>
      <c r="D69" s="21" t="s">
        <v>300</v>
      </c>
      <c r="E69" s="21" t="s">
        <v>39</v>
      </c>
      <c r="F69" s="21" t="s">
        <v>137</v>
      </c>
      <c r="G69" s="21" t="s">
        <v>203</v>
      </c>
      <c r="H69" s="21" t="s">
        <v>301</v>
      </c>
      <c r="I69" s="43" t="s">
        <v>302</v>
      </c>
      <c r="J69" s="21">
        <v>10.8</v>
      </c>
      <c r="K69" s="21">
        <v>10.8</v>
      </c>
      <c r="L69" s="21"/>
      <c r="M69" s="21"/>
      <c r="N69" s="21"/>
      <c r="O69" s="21"/>
      <c r="P69" s="21">
        <v>51</v>
      </c>
      <c r="Q69" s="21"/>
      <c r="R69" s="21">
        <v>51</v>
      </c>
      <c r="S69" s="51"/>
      <c r="T69" s="21" t="s">
        <v>303</v>
      </c>
      <c r="U69" s="21" t="s">
        <v>304</v>
      </c>
      <c r="V69" s="23" t="s">
        <v>36</v>
      </c>
      <c r="W69" s="48" t="s">
        <v>208</v>
      </c>
    </row>
    <row r="70" s="7" customFormat="1" ht="43.2" spans="1:23">
      <c r="A70" s="20">
        <v>65</v>
      </c>
      <c r="B70" s="20" t="s">
        <v>27</v>
      </c>
      <c r="C70" s="32">
        <v>202006131</v>
      </c>
      <c r="D70" s="21" t="s">
        <v>200</v>
      </c>
      <c r="E70" s="21" t="s">
        <v>39</v>
      </c>
      <c r="F70" s="21" t="s">
        <v>202</v>
      </c>
      <c r="G70" s="21" t="s">
        <v>203</v>
      </c>
      <c r="H70" s="21" t="s">
        <v>305</v>
      </c>
      <c r="I70" s="43" t="s">
        <v>306</v>
      </c>
      <c r="J70" s="21">
        <v>3</v>
      </c>
      <c r="K70" s="21">
        <v>3</v>
      </c>
      <c r="L70" s="21"/>
      <c r="M70" s="21"/>
      <c r="N70" s="21"/>
      <c r="O70" s="21"/>
      <c r="P70" s="21">
        <v>2</v>
      </c>
      <c r="Q70" s="21"/>
      <c r="R70" s="21">
        <v>2</v>
      </c>
      <c r="S70" s="51"/>
      <c r="T70" s="21" t="s">
        <v>303</v>
      </c>
      <c r="U70" s="21" t="s">
        <v>307</v>
      </c>
      <c r="V70" s="23" t="s">
        <v>36</v>
      </c>
      <c r="W70" s="48" t="s">
        <v>208</v>
      </c>
    </row>
    <row r="71" s="7" customFormat="1" ht="57.6" spans="1:23">
      <c r="A71" s="20">
        <v>66</v>
      </c>
      <c r="B71" s="20" t="s">
        <v>27</v>
      </c>
      <c r="C71" s="32">
        <v>202006132</v>
      </c>
      <c r="D71" s="21" t="s">
        <v>308</v>
      </c>
      <c r="E71" s="21" t="s">
        <v>39</v>
      </c>
      <c r="F71" s="21" t="s">
        <v>114</v>
      </c>
      <c r="G71" s="21" t="s">
        <v>203</v>
      </c>
      <c r="H71" s="21" t="s">
        <v>309</v>
      </c>
      <c r="I71" s="21" t="s">
        <v>310</v>
      </c>
      <c r="J71" s="21">
        <v>143</v>
      </c>
      <c r="K71" s="21">
        <f>J71</f>
        <v>143</v>
      </c>
      <c r="L71" s="21"/>
      <c r="M71" s="21"/>
      <c r="N71" s="21"/>
      <c r="O71" s="21"/>
      <c r="P71" s="21">
        <v>11</v>
      </c>
      <c r="Q71" s="21"/>
      <c r="R71" s="21">
        <v>11</v>
      </c>
      <c r="S71" s="51"/>
      <c r="T71" s="21" t="s">
        <v>303</v>
      </c>
      <c r="U71" s="21" t="s">
        <v>311</v>
      </c>
      <c r="V71" s="23" t="s">
        <v>36</v>
      </c>
      <c r="W71" s="48" t="s">
        <v>208</v>
      </c>
    </row>
    <row r="72" s="7" customFormat="1" ht="57.6" spans="1:23">
      <c r="A72" s="20">
        <v>67</v>
      </c>
      <c r="B72" s="20" t="s">
        <v>27</v>
      </c>
      <c r="C72" s="32">
        <v>202006138</v>
      </c>
      <c r="D72" s="21" t="s">
        <v>312</v>
      </c>
      <c r="E72" s="21" t="s">
        <v>39</v>
      </c>
      <c r="F72" s="21" t="s">
        <v>44</v>
      </c>
      <c r="G72" s="21" t="s">
        <v>203</v>
      </c>
      <c r="H72" s="21" t="s">
        <v>156</v>
      </c>
      <c r="I72" s="21" t="s">
        <v>313</v>
      </c>
      <c r="J72" s="21">
        <v>15</v>
      </c>
      <c r="K72" s="21">
        <v>15</v>
      </c>
      <c r="L72" s="21"/>
      <c r="M72" s="21"/>
      <c r="N72" s="21"/>
      <c r="O72" s="21"/>
      <c r="P72" s="21">
        <v>500</v>
      </c>
      <c r="Q72" s="21"/>
      <c r="R72" s="21">
        <v>500</v>
      </c>
      <c r="S72" s="51"/>
      <c r="T72" s="21" t="s">
        <v>314</v>
      </c>
      <c r="U72" s="21" t="s">
        <v>315</v>
      </c>
      <c r="V72" s="23" t="s">
        <v>36</v>
      </c>
      <c r="W72" s="48" t="s">
        <v>208</v>
      </c>
    </row>
    <row r="73" s="7" customFormat="1" ht="57.6" spans="1:23">
      <c r="A73" s="20">
        <v>68</v>
      </c>
      <c r="B73" s="20" t="s">
        <v>27</v>
      </c>
      <c r="C73" s="32">
        <v>202006139</v>
      </c>
      <c r="D73" s="21" t="s">
        <v>316</v>
      </c>
      <c r="E73" s="21" t="s">
        <v>39</v>
      </c>
      <c r="F73" s="21" t="s">
        <v>222</v>
      </c>
      <c r="G73" s="21" t="s">
        <v>203</v>
      </c>
      <c r="H73" s="21" t="s">
        <v>317</v>
      </c>
      <c r="I73" s="21" t="s">
        <v>318</v>
      </c>
      <c r="J73" s="21">
        <v>90</v>
      </c>
      <c r="K73" s="21">
        <v>90</v>
      </c>
      <c r="L73" s="21"/>
      <c r="M73" s="21"/>
      <c r="N73" s="21"/>
      <c r="O73" s="21"/>
      <c r="P73" s="21">
        <v>90</v>
      </c>
      <c r="Q73" s="21"/>
      <c r="R73" s="21">
        <v>90</v>
      </c>
      <c r="S73" s="51"/>
      <c r="T73" s="21" t="s">
        <v>314</v>
      </c>
      <c r="U73" s="21" t="s">
        <v>319</v>
      </c>
      <c r="V73" s="23" t="s">
        <v>36</v>
      </c>
      <c r="W73" s="48" t="s">
        <v>208</v>
      </c>
    </row>
    <row r="74" s="7" customFormat="1" ht="115.2" spans="1:23">
      <c r="A74" s="20">
        <v>69</v>
      </c>
      <c r="B74" s="20" t="s">
        <v>27</v>
      </c>
      <c r="C74" s="32">
        <v>202006140</v>
      </c>
      <c r="D74" s="21" t="s">
        <v>320</v>
      </c>
      <c r="E74" s="21" t="s">
        <v>39</v>
      </c>
      <c r="F74" s="21" t="s">
        <v>222</v>
      </c>
      <c r="G74" s="21" t="s">
        <v>203</v>
      </c>
      <c r="H74" s="21" t="s">
        <v>321</v>
      </c>
      <c r="I74" s="21" t="s">
        <v>322</v>
      </c>
      <c r="J74" s="21">
        <v>90</v>
      </c>
      <c r="K74" s="21">
        <v>90</v>
      </c>
      <c r="L74" s="21"/>
      <c r="M74" s="21"/>
      <c r="N74" s="21"/>
      <c r="O74" s="21"/>
      <c r="P74" s="21">
        <v>200</v>
      </c>
      <c r="Q74" s="21"/>
      <c r="R74" s="21">
        <v>200</v>
      </c>
      <c r="S74" s="51"/>
      <c r="T74" s="21" t="s">
        <v>314</v>
      </c>
      <c r="U74" s="21" t="s">
        <v>323</v>
      </c>
      <c r="V74" s="23" t="s">
        <v>36</v>
      </c>
      <c r="W74" s="48" t="s">
        <v>208</v>
      </c>
    </row>
    <row r="75" s="7" customFormat="1" ht="72" spans="1:23">
      <c r="A75" s="20">
        <v>70</v>
      </c>
      <c r="B75" s="20" t="s">
        <v>27</v>
      </c>
      <c r="C75" s="32">
        <v>202006141</v>
      </c>
      <c r="D75" s="21" t="s">
        <v>324</v>
      </c>
      <c r="E75" s="21" t="s">
        <v>39</v>
      </c>
      <c r="F75" s="21" t="s">
        <v>325</v>
      </c>
      <c r="G75" s="21" t="s">
        <v>203</v>
      </c>
      <c r="H75" s="21" t="s">
        <v>164</v>
      </c>
      <c r="I75" s="21" t="s">
        <v>326</v>
      </c>
      <c r="J75" s="21">
        <v>95</v>
      </c>
      <c r="K75" s="21">
        <v>95</v>
      </c>
      <c r="L75" s="21"/>
      <c r="M75" s="21"/>
      <c r="N75" s="21"/>
      <c r="O75" s="21"/>
      <c r="P75" s="21">
        <v>65</v>
      </c>
      <c r="Q75" s="21"/>
      <c r="R75" s="21">
        <v>65</v>
      </c>
      <c r="S75" s="51"/>
      <c r="T75" s="21" t="s">
        <v>314</v>
      </c>
      <c r="U75" s="21" t="s">
        <v>327</v>
      </c>
      <c r="V75" s="23" t="s">
        <v>36</v>
      </c>
      <c r="W75" s="48" t="s">
        <v>208</v>
      </c>
    </row>
    <row r="76" s="8" customFormat="1" ht="43.2" spans="1:23">
      <c r="A76" s="20">
        <v>71</v>
      </c>
      <c r="B76" s="20" t="s">
        <v>27</v>
      </c>
      <c r="C76" s="32">
        <v>202006143</v>
      </c>
      <c r="D76" s="21" t="s">
        <v>328</v>
      </c>
      <c r="E76" s="21" t="s">
        <v>39</v>
      </c>
      <c r="F76" s="21" t="s">
        <v>222</v>
      </c>
      <c r="G76" s="21" t="s">
        <v>203</v>
      </c>
      <c r="H76" s="21" t="s">
        <v>168</v>
      </c>
      <c r="I76" s="21" t="s">
        <v>329</v>
      </c>
      <c r="J76" s="21">
        <v>98</v>
      </c>
      <c r="K76" s="21">
        <v>98</v>
      </c>
      <c r="L76" s="21"/>
      <c r="M76" s="21"/>
      <c r="N76" s="21"/>
      <c r="O76" s="21"/>
      <c r="P76" s="21">
        <v>11</v>
      </c>
      <c r="Q76" s="21"/>
      <c r="R76" s="21">
        <v>11</v>
      </c>
      <c r="S76" s="83"/>
      <c r="T76" s="21" t="s">
        <v>330</v>
      </c>
      <c r="U76" s="21" t="s">
        <v>83</v>
      </c>
      <c r="V76" s="23" t="s">
        <v>36</v>
      </c>
      <c r="W76" s="48" t="s">
        <v>208</v>
      </c>
    </row>
    <row r="77" s="8" customFormat="1" ht="43.2" spans="1:23">
      <c r="A77" s="20">
        <v>72</v>
      </c>
      <c r="B77" s="20" t="s">
        <v>27</v>
      </c>
      <c r="C77" s="32">
        <v>202006159</v>
      </c>
      <c r="D77" s="21" t="s">
        <v>331</v>
      </c>
      <c r="E77" s="21" t="s">
        <v>39</v>
      </c>
      <c r="F77" s="21" t="s">
        <v>332</v>
      </c>
      <c r="G77" s="21" t="s">
        <v>203</v>
      </c>
      <c r="H77" s="21" t="s">
        <v>333</v>
      </c>
      <c r="I77" s="21" t="s">
        <v>334</v>
      </c>
      <c r="J77" s="21">
        <v>15</v>
      </c>
      <c r="K77" s="21">
        <v>15</v>
      </c>
      <c r="L77" s="21"/>
      <c r="M77" s="21"/>
      <c r="N77" s="21"/>
      <c r="O77" s="21"/>
      <c r="P77" s="21">
        <v>50</v>
      </c>
      <c r="Q77" s="21"/>
      <c r="R77" s="21">
        <v>50</v>
      </c>
      <c r="S77" s="83"/>
      <c r="T77" s="21" t="s">
        <v>178</v>
      </c>
      <c r="U77" s="21" t="s">
        <v>335</v>
      </c>
      <c r="V77" s="23" t="s">
        <v>36</v>
      </c>
      <c r="W77" s="48" t="s">
        <v>208</v>
      </c>
    </row>
    <row r="78" s="8" customFormat="1" ht="28.8" spans="1:23">
      <c r="A78" s="20">
        <v>73</v>
      </c>
      <c r="B78" s="20" t="s">
        <v>27</v>
      </c>
      <c r="C78" s="32">
        <v>202006160</v>
      </c>
      <c r="D78" s="21" t="s">
        <v>336</v>
      </c>
      <c r="E78" s="21" t="s">
        <v>39</v>
      </c>
      <c r="F78" s="21" t="s">
        <v>22</v>
      </c>
      <c r="G78" s="21" t="s">
        <v>203</v>
      </c>
      <c r="H78" s="21" t="s">
        <v>333</v>
      </c>
      <c r="I78" s="21" t="s">
        <v>181</v>
      </c>
      <c r="J78" s="21">
        <v>39</v>
      </c>
      <c r="K78" s="21">
        <v>39</v>
      </c>
      <c r="L78" s="21"/>
      <c r="M78" s="21"/>
      <c r="N78" s="21"/>
      <c r="O78" s="21"/>
      <c r="P78" s="21"/>
      <c r="Q78" s="21"/>
      <c r="R78" s="21"/>
      <c r="S78" s="83"/>
      <c r="T78" s="21" t="s">
        <v>178</v>
      </c>
      <c r="U78" s="21" t="s">
        <v>337</v>
      </c>
      <c r="V78" s="23" t="s">
        <v>36</v>
      </c>
      <c r="W78" s="48" t="s">
        <v>208</v>
      </c>
    </row>
    <row r="79" s="7" customFormat="1" ht="43.2" spans="1:23">
      <c r="A79" s="20">
        <v>74</v>
      </c>
      <c r="B79" s="20" t="s">
        <v>27</v>
      </c>
      <c r="C79" s="32">
        <v>202006161</v>
      </c>
      <c r="D79" s="21" t="s">
        <v>263</v>
      </c>
      <c r="E79" s="21" t="s">
        <v>39</v>
      </c>
      <c r="F79" s="21" t="s">
        <v>44</v>
      </c>
      <c r="G79" s="21" t="s">
        <v>203</v>
      </c>
      <c r="H79" s="21" t="s">
        <v>338</v>
      </c>
      <c r="I79" s="21" t="s">
        <v>339</v>
      </c>
      <c r="J79" s="21">
        <v>98</v>
      </c>
      <c r="K79" s="21">
        <v>98</v>
      </c>
      <c r="L79" s="21"/>
      <c r="M79" s="21"/>
      <c r="N79" s="21"/>
      <c r="O79" s="21"/>
      <c r="P79" s="21">
        <v>11</v>
      </c>
      <c r="Q79" s="21"/>
      <c r="R79" s="21">
        <v>11</v>
      </c>
      <c r="S79" s="51"/>
      <c r="T79" s="21" t="s">
        <v>340</v>
      </c>
      <c r="U79" s="21" t="s">
        <v>341</v>
      </c>
      <c r="V79" s="23" t="s">
        <v>36</v>
      </c>
      <c r="W79" s="48" t="s">
        <v>208</v>
      </c>
    </row>
    <row r="80" s="8" customFormat="1" ht="43.2" spans="1:23">
      <c r="A80" s="20">
        <v>75</v>
      </c>
      <c r="B80" s="20" t="s">
        <v>27</v>
      </c>
      <c r="C80" s="32">
        <v>202006162</v>
      </c>
      <c r="D80" s="21" t="s">
        <v>241</v>
      </c>
      <c r="E80" s="21" t="s">
        <v>39</v>
      </c>
      <c r="F80" s="21" t="s">
        <v>114</v>
      </c>
      <c r="G80" s="21" t="s">
        <v>292</v>
      </c>
      <c r="H80" s="21" t="s">
        <v>317</v>
      </c>
      <c r="I80" s="21" t="s">
        <v>342</v>
      </c>
      <c r="J80" s="21">
        <v>1007.2</v>
      </c>
      <c r="K80" s="21">
        <v>1007.2</v>
      </c>
      <c r="L80" s="21"/>
      <c r="M80" s="21"/>
      <c r="N80" s="21"/>
      <c r="O80" s="21"/>
      <c r="P80" s="21">
        <v>412</v>
      </c>
      <c r="Q80" s="21"/>
      <c r="R80" s="21">
        <v>412</v>
      </c>
      <c r="S80" s="83"/>
      <c r="T80" s="21" t="s">
        <v>340</v>
      </c>
      <c r="U80" s="21" t="s">
        <v>343</v>
      </c>
      <c r="V80" s="23" t="s">
        <v>36</v>
      </c>
      <c r="W80" s="48" t="s">
        <v>208</v>
      </c>
    </row>
    <row r="81" s="9" customFormat="1" ht="43.2" spans="1:23">
      <c r="A81" s="20">
        <v>76</v>
      </c>
      <c r="B81" s="20" t="s">
        <v>27</v>
      </c>
      <c r="C81" s="32">
        <v>202006039</v>
      </c>
      <c r="D81" s="47" t="s">
        <v>344</v>
      </c>
      <c r="E81" s="47" t="s">
        <v>39</v>
      </c>
      <c r="F81" s="47" t="s">
        <v>345</v>
      </c>
      <c r="G81" s="52">
        <v>43922</v>
      </c>
      <c r="H81" s="47" t="s">
        <v>204</v>
      </c>
      <c r="I81" s="47" t="s">
        <v>346</v>
      </c>
      <c r="J81" s="47">
        <v>2</v>
      </c>
      <c r="K81" s="47">
        <f>J81</f>
        <v>2</v>
      </c>
      <c r="L81" s="47"/>
      <c r="M81" s="47"/>
      <c r="N81" s="47"/>
      <c r="O81" s="47"/>
      <c r="P81" s="47">
        <v>2</v>
      </c>
      <c r="Q81" s="84"/>
      <c r="R81" s="47">
        <v>2</v>
      </c>
      <c r="S81" s="47"/>
      <c r="T81" s="28" t="s">
        <v>347</v>
      </c>
      <c r="U81" s="47" t="s">
        <v>348</v>
      </c>
      <c r="V81" s="23" t="s">
        <v>36</v>
      </c>
      <c r="W81" s="48" t="s">
        <v>349</v>
      </c>
    </row>
    <row r="82" s="9" customFormat="1" ht="57.6" spans="1:23">
      <c r="A82" s="20">
        <v>77</v>
      </c>
      <c r="B82" s="20" t="s">
        <v>27</v>
      </c>
      <c r="C82" s="32">
        <v>202006040</v>
      </c>
      <c r="D82" s="47" t="s">
        <v>350</v>
      </c>
      <c r="E82" s="47" t="s">
        <v>39</v>
      </c>
      <c r="F82" s="47" t="s">
        <v>44</v>
      </c>
      <c r="G82" s="52">
        <v>43922</v>
      </c>
      <c r="H82" s="47" t="s">
        <v>351</v>
      </c>
      <c r="I82" s="47" t="s">
        <v>352</v>
      </c>
      <c r="J82" s="47">
        <v>205</v>
      </c>
      <c r="K82" s="47">
        <f t="shared" ref="K82:K124" si="1">J82</f>
        <v>205</v>
      </c>
      <c r="L82" s="47"/>
      <c r="M82" s="47"/>
      <c r="N82" s="47"/>
      <c r="O82" s="47"/>
      <c r="P82" s="47">
        <v>143</v>
      </c>
      <c r="Q82" s="84"/>
      <c r="R82" s="47">
        <v>143</v>
      </c>
      <c r="S82" s="47"/>
      <c r="T82" s="28" t="s">
        <v>347</v>
      </c>
      <c r="U82" s="47" t="s">
        <v>353</v>
      </c>
      <c r="V82" s="23" t="s">
        <v>36</v>
      </c>
      <c r="W82" s="48" t="s">
        <v>349</v>
      </c>
    </row>
    <row r="83" s="9" customFormat="1" ht="72" spans="1:23">
      <c r="A83" s="20">
        <v>78</v>
      </c>
      <c r="B83" s="20" t="s">
        <v>27</v>
      </c>
      <c r="C83" s="32">
        <v>202006041</v>
      </c>
      <c r="D83" s="47" t="s">
        <v>354</v>
      </c>
      <c r="E83" s="47" t="s">
        <v>39</v>
      </c>
      <c r="F83" s="47" t="s">
        <v>30</v>
      </c>
      <c r="G83" s="47" t="s">
        <v>355</v>
      </c>
      <c r="H83" s="47" t="s">
        <v>356</v>
      </c>
      <c r="I83" s="47" t="s">
        <v>357</v>
      </c>
      <c r="J83" s="47">
        <v>34</v>
      </c>
      <c r="K83" s="47">
        <f t="shared" si="1"/>
        <v>34</v>
      </c>
      <c r="L83" s="47"/>
      <c r="M83" s="47"/>
      <c r="N83" s="47"/>
      <c r="O83" s="47"/>
      <c r="P83" s="47">
        <v>50</v>
      </c>
      <c r="Q83" s="84"/>
      <c r="R83" s="47">
        <v>50</v>
      </c>
      <c r="S83" s="47"/>
      <c r="T83" s="28" t="s">
        <v>347</v>
      </c>
      <c r="U83" s="47" t="s">
        <v>358</v>
      </c>
      <c r="V83" s="23" t="s">
        <v>36</v>
      </c>
      <c r="W83" s="48" t="s">
        <v>349</v>
      </c>
    </row>
    <row r="84" s="9" customFormat="1" ht="72" spans="1:23">
      <c r="A84" s="20">
        <v>79</v>
      </c>
      <c r="B84" s="20" t="s">
        <v>27</v>
      </c>
      <c r="C84" s="32">
        <v>202006042</v>
      </c>
      <c r="D84" s="47" t="s">
        <v>359</v>
      </c>
      <c r="E84" s="47" t="s">
        <v>39</v>
      </c>
      <c r="F84" s="47" t="s">
        <v>30</v>
      </c>
      <c r="G84" s="53">
        <v>43915</v>
      </c>
      <c r="H84" s="47" t="s">
        <v>356</v>
      </c>
      <c r="I84" s="47" t="s">
        <v>360</v>
      </c>
      <c r="J84" s="47">
        <v>24</v>
      </c>
      <c r="K84" s="47">
        <f t="shared" si="1"/>
        <v>24</v>
      </c>
      <c r="L84" s="47"/>
      <c r="M84" s="47"/>
      <c r="N84" s="47"/>
      <c r="O84" s="47"/>
      <c r="P84" s="47">
        <v>15</v>
      </c>
      <c r="Q84" s="84"/>
      <c r="R84" s="47">
        <v>15</v>
      </c>
      <c r="S84" s="47"/>
      <c r="T84" s="28" t="s">
        <v>347</v>
      </c>
      <c r="U84" s="47" t="s">
        <v>361</v>
      </c>
      <c r="V84" s="23" t="s">
        <v>36</v>
      </c>
      <c r="W84" s="48" t="s">
        <v>349</v>
      </c>
    </row>
    <row r="85" s="10" customFormat="1" ht="72" spans="1:23">
      <c r="A85" s="20">
        <v>80</v>
      </c>
      <c r="B85" s="20" t="s">
        <v>27</v>
      </c>
      <c r="C85" s="32">
        <v>202006043</v>
      </c>
      <c r="D85" s="47" t="s">
        <v>362</v>
      </c>
      <c r="E85" s="47" t="s">
        <v>39</v>
      </c>
      <c r="F85" s="47" t="s">
        <v>345</v>
      </c>
      <c r="G85" s="47" t="s">
        <v>363</v>
      </c>
      <c r="H85" s="47" t="s">
        <v>364</v>
      </c>
      <c r="I85" s="47" t="s">
        <v>365</v>
      </c>
      <c r="J85" s="35">
        <v>10</v>
      </c>
      <c r="K85" s="47">
        <f t="shared" si="1"/>
        <v>10</v>
      </c>
      <c r="L85" s="28"/>
      <c r="M85" s="28"/>
      <c r="N85" s="28"/>
      <c r="O85" s="28"/>
      <c r="P85" s="35">
        <v>4</v>
      </c>
      <c r="Q85" s="85"/>
      <c r="R85" s="35">
        <v>4</v>
      </c>
      <c r="S85" s="20"/>
      <c r="T85" s="28" t="s">
        <v>366</v>
      </c>
      <c r="U85" s="47" t="s">
        <v>367</v>
      </c>
      <c r="V85" s="23" t="s">
        <v>36</v>
      </c>
      <c r="W85" s="48" t="s">
        <v>349</v>
      </c>
    </row>
    <row r="86" s="10" customFormat="1" ht="129.6" spans="1:23">
      <c r="A86" s="20">
        <v>81</v>
      </c>
      <c r="B86" s="20" t="s">
        <v>27</v>
      </c>
      <c r="C86" s="32">
        <v>202006044</v>
      </c>
      <c r="D86" s="47" t="s">
        <v>368</v>
      </c>
      <c r="E86" s="47" t="s">
        <v>39</v>
      </c>
      <c r="F86" s="47" t="s">
        <v>44</v>
      </c>
      <c r="G86" s="53">
        <v>43911</v>
      </c>
      <c r="H86" s="47" t="s">
        <v>231</v>
      </c>
      <c r="I86" s="47" t="s">
        <v>369</v>
      </c>
      <c r="J86" s="35">
        <v>17</v>
      </c>
      <c r="K86" s="47">
        <f t="shared" si="1"/>
        <v>17</v>
      </c>
      <c r="L86" s="28"/>
      <c r="M86" s="28"/>
      <c r="N86" s="28"/>
      <c r="O86" s="28"/>
      <c r="P86" s="35">
        <v>315</v>
      </c>
      <c r="Q86" s="85"/>
      <c r="R86" s="35">
        <v>315</v>
      </c>
      <c r="S86" s="20"/>
      <c r="T86" s="28" t="s">
        <v>366</v>
      </c>
      <c r="U86" s="47" t="s">
        <v>370</v>
      </c>
      <c r="V86" s="23" t="s">
        <v>36</v>
      </c>
      <c r="W86" s="48" t="s">
        <v>349</v>
      </c>
    </row>
    <row r="87" s="6" customFormat="1" ht="86.4" spans="1:23">
      <c r="A87" s="20">
        <v>82</v>
      </c>
      <c r="B87" s="20" t="s">
        <v>27</v>
      </c>
      <c r="C87" s="32">
        <v>202006045</v>
      </c>
      <c r="D87" s="47" t="s">
        <v>371</v>
      </c>
      <c r="E87" s="47" t="s">
        <v>39</v>
      </c>
      <c r="F87" s="47" t="s">
        <v>372</v>
      </c>
      <c r="G87" s="53">
        <v>43920</v>
      </c>
      <c r="H87" s="47" t="s">
        <v>223</v>
      </c>
      <c r="I87" s="47" t="s">
        <v>373</v>
      </c>
      <c r="J87" s="35">
        <v>5</v>
      </c>
      <c r="K87" s="47">
        <f t="shared" si="1"/>
        <v>5</v>
      </c>
      <c r="L87" s="28"/>
      <c r="M87" s="28"/>
      <c r="N87" s="28"/>
      <c r="O87" s="28"/>
      <c r="P87" s="35">
        <v>100</v>
      </c>
      <c r="Q87" s="42"/>
      <c r="R87" s="35">
        <v>100</v>
      </c>
      <c r="S87" s="20"/>
      <c r="T87" s="28" t="s">
        <v>366</v>
      </c>
      <c r="U87" s="47" t="s">
        <v>374</v>
      </c>
      <c r="V87" s="23" t="s">
        <v>36</v>
      </c>
      <c r="W87" s="48" t="s">
        <v>349</v>
      </c>
    </row>
    <row r="88" s="6" customFormat="1" ht="72" spans="1:23">
      <c r="A88" s="20">
        <v>83</v>
      </c>
      <c r="B88" s="20" t="s">
        <v>27</v>
      </c>
      <c r="C88" s="32">
        <v>202006046</v>
      </c>
      <c r="D88" s="47" t="s">
        <v>375</v>
      </c>
      <c r="E88" s="47" t="s">
        <v>39</v>
      </c>
      <c r="F88" s="47" t="s">
        <v>44</v>
      </c>
      <c r="G88" s="53">
        <v>43910</v>
      </c>
      <c r="H88" s="47" t="s">
        <v>223</v>
      </c>
      <c r="I88" s="47" t="s">
        <v>376</v>
      </c>
      <c r="J88" s="35">
        <v>35</v>
      </c>
      <c r="K88" s="47">
        <f t="shared" si="1"/>
        <v>35</v>
      </c>
      <c r="L88" s="28"/>
      <c r="M88" s="28"/>
      <c r="N88" s="28"/>
      <c r="O88" s="28"/>
      <c r="P88" s="35">
        <v>194</v>
      </c>
      <c r="Q88" s="42"/>
      <c r="R88" s="35">
        <v>194</v>
      </c>
      <c r="S88" s="20"/>
      <c r="T88" s="28" t="s">
        <v>366</v>
      </c>
      <c r="U88" s="47" t="s">
        <v>53</v>
      </c>
      <c r="V88" s="23" t="s">
        <v>36</v>
      </c>
      <c r="W88" s="48" t="s">
        <v>349</v>
      </c>
    </row>
    <row r="89" s="6" customFormat="1" ht="43.2" spans="1:23">
      <c r="A89" s="20">
        <v>84</v>
      </c>
      <c r="B89" s="20" t="s">
        <v>27</v>
      </c>
      <c r="C89" s="32">
        <v>202006047</v>
      </c>
      <c r="D89" s="47" t="s">
        <v>237</v>
      </c>
      <c r="E89" s="47" t="s">
        <v>39</v>
      </c>
      <c r="F89" s="47" t="s">
        <v>44</v>
      </c>
      <c r="G89" s="53">
        <v>43919</v>
      </c>
      <c r="H89" s="47" t="s">
        <v>377</v>
      </c>
      <c r="I89" s="47" t="s">
        <v>378</v>
      </c>
      <c r="J89" s="35">
        <v>65</v>
      </c>
      <c r="K89" s="47">
        <f t="shared" si="1"/>
        <v>65</v>
      </c>
      <c r="L89" s="28"/>
      <c r="M89" s="28"/>
      <c r="N89" s="28"/>
      <c r="O89" s="28"/>
      <c r="P89" s="35">
        <v>45</v>
      </c>
      <c r="Q89" s="42"/>
      <c r="R89" s="35">
        <v>45</v>
      </c>
      <c r="S89" s="20"/>
      <c r="T89" s="28" t="s">
        <v>366</v>
      </c>
      <c r="U89" s="47" t="s">
        <v>379</v>
      </c>
      <c r="V89" s="23" t="s">
        <v>36</v>
      </c>
      <c r="W89" s="48" t="s">
        <v>349</v>
      </c>
    </row>
    <row r="90" s="6" customFormat="1" ht="129.6" spans="1:23">
      <c r="A90" s="20">
        <v>85</v>
      </c>
      <c r="B90" s="20" t="s">
        <v>27</v>
      </c>
      <c r="C90" s="32">
        <v>202006048</v>
      </c>
      <c r="D90" s="47" t="s">
        <v>380</v>
      </c>
      <c r="E90" s="47" t="s">
        <v>39</v>
      </c>
      <c r="F90" s="47" t="s">
        <v>30</v>
      </c>
      <c r="G90" s="53">
        <v>43910</v>
      </c>
      <c r="H90" s="47" t="s">
        <v>381</v>
      </c>
      <c r="I90" s="47" t="s">
        <v>382</v>
      </c>
      <c r="J90" s="35">
        <v>65</v>
      </c>
      <c r="K90" s="47">
        <f t="shared" si="1"/>
        <v>65</v>
      </c>
      <c r="L90" s="28"/>
      <c r="M90" s="28"/>
      <c r="N90" s="28"/>
      <c r="O90" s="28"/>
      <c r="P90" s="35">
        <v>16</v>
      </c>
      <c r="Q90" s="42"/>
      <c r="R90" s="35">
        <v>16</v>
      </c>
      <c r="S90" s="20"/>
      <c r="T90" s="28" t="s">
        <v>366</v>
      </c>
      <c r="U90" s="47" t="s">
        <v>383</v>
      </c>
      <c r="V90" s="23" t="s">
        <v>36</v>
      </c>
      <c r="W90" s="48" t="s">
        <v>349</v>
      </c>
    </row>
    <row r="91" s="6" customFormat="1" ht="57.6" spans="1:23">
      <c r="A91" s="20">
        <v>86</v>
      </c>
      <c r="B91" s="20" t="s">
        <v>27</v>
      </c>
      <c r="C91" s="32">
        <v>202006049</v>
      </c>
      <c r="D91" s="54" t="s">
        <v>384</v>
      </c>
      <c r="E91" s="55" t="s">
        <v>39</v>
      </c>
      <c r="F91" s="55" t="s">
        <v>44</v>
      </c>
      <c r="G91" s="56">
        <v>43905</v>
      </c>
      <c r="H91" s="55" t="s">
        <v>385</v>
      </c>
      <c r="I91" s="67" t="s">
        <v>386</v>
      </c>
      <c r="J91" s="55">
        <v>38.75</v>
      </c>
      <c r="K91" s="47">
        <f t="shared" si="1"/>
        <v>38.75</v>
      </c>
      <c r="L91" s="67"/>
      <c r="M91" s="67"/>
      <c r="N91" s="67"/>
      <c r="O91" s="67"/>
      <c r="P91" s="55">
        <v>28</v>
      </c>
      <c r="Q91" s="42"/>
      <c r="R91" s="55">
        <v>28</v>
      </c>
      <c r="S91" s="67"/>
      <c r="T91" s="86" t="s">
        <v>65</v>
      </c>
      <c r="U91" s="47" t="s">
        <v>387</v>
      </c>
      <c r="V91" s="23" t="s">
        <v>36</v>
      </c>
      <c r="W91" s="48" t="s">
        <v>349</v>
      </c>
    </row>
    <row r="92" s="6" customFormat="1" ht="57.6" spans="1:23">
      <c r="A92" s="20">
        <v>87</v>
      </c>
      <c r="B92" s="20" t="s">
        <v>27</v>
      </c>
      <c r="C92" s="32">
        <v>202006050</v>
      </c>
      <c r="D92" s="57" t="s">
        <v>388</v>
      </c>
      <c r="E92" s="57" t="s">
        <v>39</v>
      </c>
      <c r="F92" s="22" t="s">
        <v>50</v>
      </c>
      <c r="G92" s="56">
        <v>43905</v>
      </c>
      <c r="H92" s="57" t="s">
        <v>389</v>
      </c>
      <c r="I92" s="40" t="s">
        <v>390</v>
      </c>
      <c r="J92" s="57">
        <v>199.3</v>
      </c>
      <c r="K92" s="47">
        <f t="shared" si="1"/>
        <v>199.3</v>
      </c>
      <c r="L92" s="67"/>
      <c r="M92" s="67"/>
      <c r="N92" s="67"/>
      <c r="O92" s="67"/>
      <c r="P92" s="57">
        <v>590</v>
      </c>
      <c r="Q92" s="42"/>
      <c r="R92" s="57">
        <v>590</v>
      </c>
      <c r="S92" s="67"/>
      <c r="T92" s="67" t="s">
        <v>65</v>
      </c>
      <c r="U92" s="47" t="s">
        <v>391</v>
      </c>
      <c r="V92" s="23" t="s">
        <v>36</v>
      </c>
      <c r="W92" s="48" t="s">
        <v>349</v>
      </c>
    </row>
    <row r="93" s="6" customFormat="1" ht="57.6" spans="1:23">
      <c r="A93" s="20">
        <v>88</v>
      </c>
      <c r="B93" s="20" t="s">
        <v>27</v>
      </c>
      <c r="C93" s="32">
        <v>202006051</v>
      </c>
      <c r="D93" s="55" t="s">
        <v>392</v>
      </c>
      <c r="E93" s="55" t="s">
        <v>39</v>
      </c>
      <c r="F93" s="55" t="s">
        <v>44</v>
      </c>
      <c r="G93" s="56">
        <v>43905</v>
      </c>
      <c r="H93" s="57" t="s">
        <v>74</v>
      </c>
      <c r="I93" s="40" t="s">
        <v>393</v>
      </c>
      <c r="J93" s="57">
        <v>46.425</v>
      </c>
      <c r="K93" s="47">
        <f t="shared" si="1"/>
        <v>46.425</v>
      </c>
      <c r="L93" s="68"/>
      <c r="M93" s="68"/>
      <c r="N93" s="68"/>
      <c r="O93" s="68"/>
      <c r="P93" s="57">
        <v>349</v>
      </c>
      <c r="Q93" s="42"/>
      <c r="R93" s="57">
        <v>349</v>
      </c>
      <c r="S93" s="68"/>
      <c r="T93" s="86" t="s">
        <v>65</v>
      </c>
      <c r="U93" s="47" t="s">
        <v>394</v>
      </c>
      <c r="V93" s="23" t="s">
        <v>36</v>
      </c>
      <c r="W93" s="48" t="s">
        <v>349</v>
      </c>
    </row>
    <row r="94" s="6" customFormat="1" ht="31.2" spans="1:23">
      <c r="A94" s="20">
        <v>89</v>
      </c>
      <c r="B94" s="20" t="s">
        <v>27</v>
      </c>
      <c r="C94" s="32">
        <v>202006052</v>
      </c>
      <c r="D94" s="20" t="s">
        <v>395</v>
      </c>
      <c r="E94" s="20" t="s">
        <v>39</v>
      </c>
      <c r="F94" s="20" t="s">
        <v>88</v>
      </c>
      <c r="G94" s="56">
        <v>43845</v>
      </c>
      <c r="H94" s="20" t="s">
        <v>74</v>
      </c>
      <c r="I94" s="20" t="s">
        <v>396</v>
      </c>
      <c r="J94" s="20">
        <v>45</v>
      </c>
      <c r="K94" s="47">
        <f t="shared" si="1"/>
        <v>45</v>
      </c>
      <c r="L94" s="69"/>
      <c r="M94" s="69"/>
      <c r="N94" s="69"/>
      <c r="O94" s="69"/>
      <c r="P94" s="20">
        <v>30</v>
      </c>
      <c r="Q94" s="42"/>
      <c r="R94" s="20">
        <v>30</v>
      </c>
      <c r="S94" s="69"/>
      <c r="T94" s="87" t="s">
        <v>65</v>
      </c>
      <c r="U94" s="42" t="s">
        <v>397</v>
      </c>
      <c r="V94" s="23" t="s">
        <v>36</v>
      </c>
      <c r="W94" s="48" t="s">
        <v>349</v>
      </c>
    </row>
    <row r="95" s="6" customFormat="1" ht="72" spans="1:23">
      <c r="A95" s="20">
        <v>90</v>
      </c>
      <c r="B95" s="20" t="s">
        <v>27</v>
      </c>
      <c r="C95" s="32">
        <v>202006053</v>
      </c>
      <c r="D95" s="20" t="s">
        <v>398</v>
      </c>
      <c r="E95" s="20" t="s">
        <v>39</v>
      </c>
      <c r="F95" s="20" t="s">
        <v>88</v>
      </c>
      <c r="G95" s="56">
        <v>43905</v>
      </c>
      <c r="H95" s="20" t="s">
        <v>399</v>
      </c>
      <c r="I95" s="20" t="s">
        <v>400</v>
      </c>
      <c r="J95" s="20">
        <v>79.5</v>
      </c>
      <c r="K95" s="47">
        <f t="shared" si="1"/>
        <v>79.5</v>
      </c>
      <c r="L95" s="69"/>
      <c r="M95" s="69"/>
      <c r="N95" s="69"/>
      <c r="O95" s="69"/>
      <c r="P95" s="20">
        <v>53</v>
      </c>
      <c r="Q95" s="42"/>
      <c r="R95" s="20">
        <v>53</v>
      </c>
      <c r="S95" s="69"/>
      <c r="T95" s="87" t="s">
        <v>65</v>
      </c>
      <c r="U95" s="42" t="s">
        <v>401</v>
      </c>
      <c r="V95" s="23" t="s">
        <v>36</v>
      </c>
      <c r="W95" s="48" t="s">
        <v>349</v>
      </c>
    </row>
    <row r="96" s="6" customFormat="1" ht="86.4" spans="1:23">
      <c r="A96" s="20">
        <v>91</v>
      </c>
      <c r="B96" s="20" t="s">
        <v>27</v>
      </c>
      <c r="C96" s="32">
        <v>202006054</v>
      </c>
      <c r="D96" s="20" t="s">
        <v>395</v>
      </c>
      <c r="E96" s="20" t="s">
        <v>39</v>
      </c>
      <c r="F96" s="20" t="s">
        <v>88</v>
      </c>
      <c r="G96" s="56">
        <v>43905</v>
      </c>
      <c r="H96" s="20" t="s">
        <v>74</v>
      </c>
      <c r="I96" s="20" t="s">
        <v>402</v>
      </c>
      <c r="J96" s="20">
        <v>75</v>
      </c>
      <c r="K96" s="47">
        <f t="shared" si="1"/>
        <v>75</v>
      </c>
      <c r="L96" s="69"/>
      <c r="M96" s="69"/>
      <c r="N96" s="69"/>
      <c r="O96" s="69"/>
      <c r="P96" s="20">
        <v>10</v>
      </c>
      <c r="Q96" s="42"/>
      <c r="R96" s="20">
        <v>10</v>
      </c>
      <c r="S96" s="69"/>
      <c r="T96" s="87" t="s">
        <v>65</v>
      </c>
      <c r="U96" s="47" t="s">
        <v>403</v>
      </c>
      <c r="V96" s="23" t="s">
        <v>36</v>
      </c>
      <c r="W96" s="48" t="s">
        <v>349</v>
      </c>
    </row>
    <row r="97" s="6" customFormat="1" ht="86.4" spans="1:23">
      <c r="A97" s="20">
        <v>92</v>
      </c>
      <c r="B97" s="20" t="s">
        <v>27</v>
      </c>
      <c r="C97" s="32">
        <v>202006055</v>
      </c>
      <c r="D97" s="20" t="s">
        <v>300</v>
      </c>
      <c r="E97" s="20" t="s">
        <v>39</v>
      </c>
      <c r="F97" s="20" t="s">
        <v>88</v>
      </c>
      <c r="G97" s="56">
        <v>43905</v>
      </c>
      <c r="H97" s="20" t="s">
        <v>74</v>
      </c>
      <c r="I97" s="70" t="s">
        <v>404</v>
      </c>
      <c r="J97" s="20">
        <v>9</v>
      </c>
      <c r="K97" s="47">
        <f t="shared" si="1"/>
        <v>9</v>
      </c>
      <c r="L97" s="69"/>
      <c r="M97" s="69"/>
      <c r="N97" s="69"/>
      <c r="O97" s="69"/>
      <c r="P97" s="20">
        <v>4</v>
      </c>
      <c r="Q97" s="42"/>
      <c r="R97" s="20">
        <v>4</v>
      </c>
      <c r="S97" s="69"/>
      <c r="T97" s="87" t="s">
        <v>65</v>
      </c>
      <c r="U97" s="47" t="s">
        <v>405</v>
      </c>
      <c r="V97" s="23" t="s">
        <v>36</v>
      </c>
      <c r="W97" s="48" t="s">
        <v>349</v>
      </c>
    </row>
    <row r="98" s="6" customFormat="1" ht="100.8" spans="1:23">
      <c r="A98" s="20">
        <v>93</v>
      </c>
      <c r="B98" s="20" t="s">
        <v>27</v>
      </c>
      <c r="C98" s="32">
        <v>202006056</v>
      </c>
      <c r="D98" s="58" t="s">
        <v>395</v>
      </c>
      <c r="E98" s="58" t="s">
        <v>39</v>
      </c>
      <c r="F98" s="20" t="s">
        <v>30</v>
      </c>
      <c r="G98" s="59">
        <v>43845</v>
      </c>
      <c r="H98" s="58" t="s">
        <v>406</v>
      </c>
      <c r="I98" s="58" t="s">
        <v>407</v>
      </c>
      <c r="J98" s="58">
        <v>27.6</v>
      </c>
      <c r="K98" s="47">
        <f t="shared" si="1"/>
        <v>27.6</v>
      </c>
      <c r="L98" s="58"/>
      <c r="M98" s="20"/>
      <c r="N98" s="20"/>
      <c r="O98" s="20"/>
      <c r="P98" s="58">
        <v>21</v>
      </c>
      <c r="Q98" s="42"/>
      <c r="R98" s="58">
        <v>21</v>
      </c>
      <c r="S98" s="20"/>
      <c r="T98" s="58" t="s">
        <v>408</v>
      </c>
      <c r="U98" s="47" t="s">
        <v>409</v>
      </c>
      <c r="V98" s="23" t="s">
        <v>36</v>
      </c>
      <c r="W98" s="48" t="s">
        <v>349</v>
      </c>
    </row>
    <row r="99" s="6" customFormat="1" ht="57.6" spans="1:23">
      <c r="A99" s="20">
        <v>94</v>
      </c>
      <c r="B99" s="20" t="s">
        <v>27</v>
      </c>
      <c r="C99" s="32">
        <v>202006057</v>
      </c>
      <c r="D99" s="28" t="s">
        <v>251</v>
      </c>
      <c r="E99" s="28" t="s">
        <v>39</v>
      </c>
      <c r="F99" s="20" t="s">
        <v>44</v>
      </c>
      <c r="G99" s="59">
        <v>43915</v>
      </c>
      <c r="H99" s="28" t="s">
        <v>410</v>
      </c>
      <c r="I99" s="39" t="s">
        <v>411</v>
      </c>
      <c r="J99" s="28">
        <v>109.6</v>
      </c>
      <c r="K99" s="47">
        <f t="shared" si="1"/>
        <v>109.6</v>
      </c>
      <c r="L99" s="28"/>
      <c r="M99" s="20"/>
      <c r="N99" s="20"/>
      <c r="O99" s="20"/>
      <c r="P99" s="28">
        <v>68</v>
      </c>
      <c r="Q99" s="42"/>
      <c r="R99" s="28">
        <v>68</v>
      </c>
      <c r="S99" s="20"/>
      <c r="T99" s="58" t="s">
        <v>408</v>
      </c>
      <c r="U99" s="47" t="s">
        <v>387</v>
      </c>
      <c r="V99" s="23" t="s">
        <v>36</v>
      </c>
      <c r="W99" s="48" t="s">
        <v>349</v>
      </c>
    </row>
    <row r="100" s="6" customFormat="1" ht="43.2" spans="1:23">
      <c r="A100" s="20">
        <v>95</v>
      </c>
      <c r="B100" s="20" t="s">
        <v>27</v>
      </c>
      <c r="C100" s="32">
        <v>202006058</v>
      </c>
      <c r="D100" s="58" t="s">
        <v>412</v>
      </c>
      <c r="E100" s="58" t="s">
        <v>413</v>
      </c>
      <c r="F100" s="20" t="s">
        <v>44</v>
      </c>
      <c r="G100" s="59">
        <v>43915</v>
      </c>
      <c r="H100" s="58" t="s">
        <v>414</v>
      </c>
      <c r="I100" s="71" t="s">
        <v>415</v>
      </c>
      <c r="J100" s="58">
        <v>15</v>
      </c>
      <c r="K100" s="47">
        <f t="shared" si="1"/>
        <v>15</v>
      </c>
      <c r="L100" s="58"/>
      <c r="M100" s="20"/>
      <c r="N100" s="20"/>
      <c r="O100" s="20"/>
      <c r="P100" s="58">
        <v>30</v>
      </c>
      <c r="Q100" s="42"/>
      <c r="R100" s="58">
        <v>30</v>
      </c>
      <c r="S100" s="20"/>
      <c r="T100" s="58" t="s">
        <v>408</v>
      </c>
      <c r="U100" s="47" t="s">
        <v>416</v>
      </c>
      <c r="V100" s="23" t="s">
        <v>36</v>
      </c>
      <c r="W100" s="48" t="s">
        <v>349</v>
      </c>
    </row>
    <row r="101" s="6" customFormat="1" ht="57.6" spans="1:23">
      <c r="A101" s="20">
        <v>96</v>
      </c>
      <c r="B101" s="20" t="s">
        <v>27</v>
      </c>
      <c r="C101" s="32">
        <v>202006059</v>
      </c>
      <c r="D101" s="28" t="s">
        <v>417</v>
      </c>
      <c r="E101" s="58" t="s">
        <v>418</v>
      </c>
      <c r="F101" s="20" t="s">
        <v>30</v>
      </c>
      <c r="G101" s="59">
        <v>43915</v>
      </c>
      <c r="H101" s="58" t="s">
        <v>419</v>
      </c>
      <c r="I101" s="21" t="s">
        <v>420</v>
      </c>
      <c r="J101" s="58">
        <v>36</v>
      </c>
      <c r="K101" s="47">
        <f t="shared" si="1"/>
        <v>36</v>
      </c>
      <c r="L101" s="58"/>
      <c r="M101" s="20"/>
      <c r="N101" s="20"/>
      <c r="O101" s="20"/>
      <c r="P101" s="58">
        <v>24</v>
      </c>
      <c r="Q101" s="42"/>
      <c r="R101" s="58">
        <v>24</v>
      </c>
      <c r="S101" s="20"/>
      <c r="T101" s="58" t="s">
        <v>408</v>
      </c>
      <c r="U101" s="47" t="s">
        <v>421</v>
      </c>
      <c r="V101" s="23" t="s">
        <v>36</v>
      </c>
      <c r="W101" s="48" t="s">
        <v>349</v>
      </c>
    </row>
    <row r="102" s="6" customFormat="1" ht="72" spans="1:23">
      <c r="A102" s="20">
        <v>97</v>
      </c>
      <c r="B102" s="20" t="s">
        <v>27</v>
      </c>
      <c r="C102" s="32">
        <v>202006060</v>
      </c>
      <c r="D102" s="58" t="s">
        <v>422</v>
      </c>
      <c r="E102" s="58" t="s">
        <v>39</v>
      </c>
      <c r="F102" s="20" t="s">
        <v>30</v>
      </c>
      <c r="G102" s="59">
        <v>43915</v>
      </c>
      <c r="H102" s="58" t="s">
        <v>264</v>
      </c>
      <c r="I102" s="39" t="s">
        <v>423</v>
      </c>
      <c r="J102" s="58">
        <v>20</v>
      </c>
      <c r="K102" s="47">
        <f t="shared" si="1"/>
        <v>20</v>
      </c>
      <c r="L102" s="58"/>
      <c r="M102" s="20"/>
      <c r="N102" s="20"/>
      <c r="O102" s="20"/>
      <c r="P102" s="58">
        <v>8</v>
      </c>
      <c r="Q102" s="42"/>
      <c r="R102" s="58">
        <v>8</v>
      </c>
      <c r="S102" s="20"/>
      <c r="T102" s="58" t="s">
        <v>408</v>
      </c>
      <c r="U102" s="47" t="s">
        <v>424</v>
      </c>
      <c r="V102" s="23" t="s">
        <v>36</v>
      </c>
      <c r="W102" s="48" t="s">
        <v>349</v>
      </c>
    </row>
    <row r="103" s="6" customFormat="1" ht="72" spans="1:23">
      <c r="A103" s="20">
        <v>98</v>
      </c>
      <c r="B103" s="20" t="s">
        <v>27</v>
      </c>
      <c r="C103" s="32">
        <v>202006061</v>
      </c>
      <c r="D103" s="60" t="s">
        <v>425</v>
      </c>
      <c r="E103" s="60"/>
      <c r="F103" s="60" t="s">
        <v>44</v>
      </c>
      <c r="G103" s="59">
        <v>43915</v>
      </c>
      <c r="H103" s="60" t="s">
        <v>426</v>
      </c>
      <c r="I103" s="21" t="s">
        <v>427</v>
      </c>
      <c r="J103" s="72">
        <v>80</v>
      </c>
      <c r="K103" s="47">
        <f t="shared" si="1"/>
        <v>80</v>
      </c>
      <c r="L103" s="60"/>
      <c r="M103" s="20"/>
      <c r="N103" s="20"/>
      <c r="O103" s="20"/>
      <c r="P103" s="60" t="s">
        <v>428</v>
      </c>
      <c r="Q103" s="60"/>
      <c r="R103" s="60" t="s">
        <v>428</v>
      </c>
      <c r="S103" s="60"/>
      <c r="T103" s="60" t="s">
        <v>429</v>
      </c>
      <c r="U103" s="47" t="s">
        <v>394</v>
      </c>
      <c r="V103" s="23" t="s">
        <v>36</v>
      </c>
      <c r="W103" s="48" t="s">
        <v>349</v>
      </c>
    </row>
    <row r="104" s="6" customFormat="1" ht="86.4" spans="1:23">
      <c r="A104" s="20">
        <v>99</v>
      </c>
      <c r="B104" s="20" t="s">
        <v>27</v>
      </c>
      <c r="C104" s="32">
        <v>202006062</v>
      </c>
      <c r="D104" s="60" t="s">
        <v>430</v>
      </c>
      <c r="E104" s="60"/>
      <c r="F104" s="60" t="s">
        <v>114</v>
      </c>
      <c r="G104" s="59">
        <v>43915</v>
      </c>
      <c r="H104" s="60" t="s">
        <v>431</v>
      </c>
      <c r="I104" s="34" t="s">
        <v>432</v>
      </c>
      <c r="J104" s="72">
        <v>212.2</v>
      </c>
      <c r="K104" s="47">
        <f t="shared" si="1"/>
        <v>212.2</v>
      </c>
      <c r="L104" s="72"/>
      <c r="M104" s="20"/>
      <c r="N104" s="20"/>
      <c r="O104" s="20"/>
      <c r="P104" s="60" t="s">
        <v>433</v>
      </c>
      <c r="Q104" s="60"/>
      <c r="R104" s="60" t="s">
        <v>433</v>
      </c>
      <c r="S104" s="60"/>
      <c r="T104" s="60" t="s">
        <v>429</v>
      </c>
      <c r="U104" s="47" t="s">
        <v>416</v>
      </c>
      <c r="V104" s="23" t="s">
        <v>36</v>
      </c>
      <c r="W104" s="48" t="s">
        <v>349</v>
      </c>
    </row>
    <row r="105" s="6" customFormat="1" ht="57.6" spans="1:23">
      <c r="A105" s="20">
        <v>100</v>
      </c>
      <c r="B105" s="20" t="s">
        <v>27</v>
      </c>
      <c r="C105" s="32">
        <v>202006063</v>
      </c>
      <c r="D105" s="61" t="s">
        <v>434</v>
      </c>
      <c r="E105" s="61"/>
      <c r="F105" s="61" t="s">
        <v>435</v>
      </c>
      <c r="G105" s="59">
        <v>43915</v>
      </c>
      <c r="H105" s="61" t="s">
        <v>436</v>
      </c>
      <c r="I105" s="73" t="s">
        <v>437</v>
      </c>
      <c r="J105" s="74">
        <v>10</v>
      </c>
      <c r="K105" s="47">
        <f t="shared" si="1"/>
        <v>10</v>
      </c>
      <c r="L105" s="61"/>
      <c r="M105" s="20"/>
      <c r="N105" s="20"/>
      <c r="O105" s="20"/>
      <c r="P105" s="61" t="s">
        <v>126</v>
      </c>
      <c r="Q105" s="61"/>
      <c r="R105" s="61" t="s">
        <v>126</v>
      </c>
      <c r="S105" s="61"/>
      <c r="T105" s="60" t="s">
        <v>429</v>
      </c>
      <c r="U105" s="47" t="s">
        <v>424</v>
      </c>
      <c r="V105" s="23" t="s">
        <v>36</v>
      </c>
      <c r="W105" s="48" t="s">
        <v>349</v>
      </c>
    </row>
    <row r="106" s="6" customFormat="1" ht="57.6" spans="1:23">
      <c r="A106" s="20">
        <v>101</v>
      </c>
      <c r="B106" s="20" t="s">
        <v>27</v>
      </c>
      <c r="C106" s="32">
        <v>202006064</v>
      </c>
      <c r="D106" s="60" t="s">
        <v>438</v>
      </c>
      <c r="E106" s="60"/>
      <c r="F106" s="60" t="s">
        <v>115</v>
      </c>
      <c r="G106" s="59">
        <v>43915</v>
      </c>
      <c r="H106" s="60" t="s">
        <v>431</v>
      </c>
      <c r="I106" s="75" t="s">
        <v>439</v>
      </c>
      <c r="J106" s="72">
        <v>219.5</v>
      </c>
      <c r="K106" s="47">
        <f t="shared" si="1"/>
        <v>219.5</v>
      </c>
      <c r="L106" s="60"/>
      <c r="M106" s="20"/>
      <c r="N106" s="20"/>
      <c r="O106" s="20"/>
      <c r="P106" s="60" t="s">
        <v>440</v>
      </c>
      <c r="Q106" s="60"/>
      <c r="R106" s="60" t="s">
        <v>440</v>
      </c>
      <c r="S106" s="60"/>
      <c r="T106" s="60" t="s">
        <v>429</v>
      </c>
      <c r="U106" s="47" t="s">
        <v>56</v>
      </c>
      <c r="V106" s="23" t="s">
        <v>36</v>
      </c>
      <c r="W106" s="48" t="s">
        <v>349</v>
      </c>
    </row>
    <row r="107" s="6" customFormat="1" ht="57.6" spans="1:23">
      <c r="A107" s="20">
        <v>102</v>
      </c>
      <c r="B107" s="20" t="s">
        <v>27</v>
      </c>
      <c r="C107" s="32">
        <v>202006065</v>
      </c>
      <c r="D107" s="60" t="s">
        <v>441</v>
      </c>
      <c r="E107" s="60"/>
      <c r="F107" s="60" t="s">
        <v>442</v>
      </c>
      <c r="G107" s="59">
        <v>43915</v>
      </c>
      <c r="H107" s="60" t="s">
        <v>443</v>
      </c>
      <c r="I107" s="76" t="s">
        <v>444</v>
      </c>
      <c r="J107" s="72">
        <v>45</v>
      </c>
      <c r="K107" s="47">
        <f t="shared" si="1"/>
        <v>45</v>
      </c>
      <c r="L107" s="72"/>
      <c r="M107" s="20"/>
      <c r="N107" s="20"/>
      <c r="O107" s="20"/>
      <c r="P107" s="60" t="s">
        <v>445</v>
      </c>
      <c r="Q107" s="60"/>
      <c r="R107" s="60" t="s">
        <v>445</v>
      </c>
      <c r="S107" s="60"/>
      <c r="T107" s="60" t="s">
        <v>429</v>
      </c>
      <c r="U107" s="47" t="s">
        <v>446</v>
      </c>
      <c r="V107" s="23" t="s">
        <v>36</v>
      </c>
      <c r="W107" s="48" t="s">
        <v>349</v>
      </c>
    </row>
    <row r="108" s="6" customFormat="1" ht="86.4" spans="1:23">
      <c r="A108" s="20">
        <v>103</v>
      </c>
      <c r="B108" s="20" t="s">
        <v>27</v>
      </c>
      <c r="C108" s="32">
        <v>202006066</v>
      </c>
      <c r="D108" s="61" t="s">
        <v>447</v>
      </c>
      <c r="E108" s="61"/>
      <c r="F108" s="61" t="s">
        <v>88</v>
      </c>
      <c r="G108" s="59">
        <v>43915</v>
      </c>
      <c r="H108" s="61" t="s">
        <v>448</v>
      </c>
      <c r="I108" s="62" t="s">
        <v>449</v>
      </c>
      <c r="J108" s="72">
        <v>48</v>
      </c>
      <c r="K108" s="47">
        <f t="shared" si="1"/>
        <v>48</v>
      </c>
      <c r="L108" s="72"/>
      <c r="M108" s="20"/>
      <c r="N108" s="20"/>
      <c r="O108" s="20"/>
      <c r="P108" s="76">
        <v>31</v>
      </c>
      <c r="Q108" s="60"/>
      <c r="R108" s="76">
        <v>31</v>
      </c>
      <c r="S108" s="60"/>
      <c r="T108" s="60" t="s">
        <v>429</v>
      </c>
      <c r="U108" s="47" t="s">
        <v>131</v>
      </c>
      <c r="V108" s="23" t="s">
        <v>36</v>
      </c>
      <c r="W108" s="48" t="s">
        <v>349</v>
      </c>
    </row>
    <row r="109" s="6" customFormat="1" ht="86.4" spans="1:23">
      <c r="A109" s="20">
        <v>104</v>
      </c>
      <c r="B109" s="20" t="s">
        <v>27</v>
      </c>
      <c r="C109" s="32">
        <v>202006067</v>
      </c>
      <c r="D109" s="28" t="s">
        <v>417</v>
      </c>
      <c r="E109" s="28" t="s">
        <v>39</v>
      </c>
      <c r="F109" s="28" t="s">
        <v>30</v>
      </c>
      <c r="G109" s="59">
        <v>43915</v>
      </c>
      <c r="H109" s="28" t="s">
        <v>128</v>
      </c>
      <c r="I109" s="28" t="s">
        <v>450</v>
      </c>
      <c r="J109" s="77">
        <v>21.4</v>
      </c>
      <c r="K109" s="47">
        <f t="shared" si="1"/>
        <v>21.4</v>
      </c>
      <c r="L109" s="77"/>
      <c r="M109" s="20"/>
      <c r="N109" s="20"/>
      <c r="O109" s="20"/>
      <c r="P109" s="78">
        <v>26</v>
      </c>
      <c r="Q109" s="42"/>
      <c r="R109" s="78">
        <v>26</v>
      </c>
      <c r="S109" s="20"/>
      <c r="T109" s="63" t="s">
        <v>451</v>
      </c>
      <c r="U109" s="47" t="s">
        <v>139</v>
      </c>
      <c r="V109" s="23" t="s">
        <v>36</v>
      </c>
      <c r="W109" s="48" t="s">
        <v>349</v>
      </c>
    </row>
    <row r="110" s="6" customFormat="1" ht="100.8" spans="1:23">
      <c r="A110" s="20">
        <v>105</v>
      </c>
      <c r="B110" s="20" t="s">
        <v>27</v>
      </c>
      <c r="C110" s="32">
        <v>202006068</v>
      </c>
      <c r="D110" s="62" t="s">
        <v>395</v>
      </c>
      <c r="E110" s="62" t="s">
        <v>39</v>
      </c>
      <c r="F110" s="28" t="s">
        <v>30</v>
      </c>
      <c r="G110" s="59" t="s">
        <v>452</v>
      </c>
      <c r="H110" s="62" t="s">
        <v>453</v>
      </c>
      <c r="I110" s="62" t="s">
        <v>454</v>
      </c>
      <c r="J110" s="63">
        <v>99</v>
      </c>
      <c r="K110" s="47">
        <f t="shared" si="1"/>
        <v>99</v>
      </c>
      <c r="L110" s="63"/>
      <c r="M110" s="20"/>
      <c r="N110" s="20"/>
      <c r="O110" s="20"/>
      <c r="P110" s="78">
        <v>39</v>
      </c>
      <c r="Q110" s="42"/>
      <c r="R110" s="78">
        <v>39</v>
      </c>
      <c r="S110" s="20"/>
      <c r="T110" s="63" t="s">
        <v>451</v>
      </c>
      <c r="U110" s="47" t="s">
        <v>455</v>
      </c>
      <c r="V110" s="23" t="s">
        <v>36</v>
      </c>
      <c r="W110" s="48" t="s">
        <v>349</v>
      </c>
    </row>
    <row r="111" s="6" customFormat="1" ht="43.2" spans="1:23">
      <c r="A111" s="20">
        <v>106</v>
      </c>
      <c r="B111" s="20" t="s">
        <v>27</v>
      </c>
      <c r="C111" s="32">
        <v>202006069</v>
      </c>
      <c r="D111" s="63" t="s">
        <v>456</v>
      </c>
      <c r="E111" s="63" t="s">
        <v>39</v>
      </c>
      <c r="F111" s="63" t="s">
        <v>114</v>
      </c>
      <c r="G111" s="59" t="s">
        <v>457</v>
      </c>
      <c r="H111" s="63" t="s">
        <v>458</v>
      </c>
      <c r="I111" s="63" t="s">
        <v>459</v>
      </c>
      <c r="J111" s="63">
        <v>217.423</v>
      </c>
      <c r="K111" s="47">
        <f t="shared" si="1"/>
        <v>217.423</v>
      </c>
      <c r="L111" s="63"/>
      <c r="M111" s="20"/>
      <c r="N111" s="20"/>
      <c r="O111" s="20"/>
      <c r="P111" s="63">
        <v>100</v>
      </c>
      <c r="Q111" s="42"/>
      <c r="R111" s="63">
        <v>100</v>
      </c>
      <c r="S111" s="20"/>
      <c r="T111" s="63" t="s">
        <v>451</v>
      </c>
      <c r="U111" s="47" t="s">
        <v>70</v>
      </c>
      <c r="V111" s="23" t="s">
        <v>36</v>
      </c>
      <c r="W111" s="48" t="s">
        <v>349</v>
      </c>
    </row>
    <row r="112" s="6" customFormat="1" ht="57.6" spans="1:23">
      <c r="A112" s="20">
        <v>107</v>
      </c>
      <c r="B112" s="20" t="s">
        <v>27</v>
      </c>
      <c r="C112" s="32">
        <v>202006070</v>
      </c>
      <c r="D112" s="20" t="s">
        <v>460</v>
      </c>
      <c r="E112" s="20" t="s">
        <v>39</v>
      </c>
      <c r="F112" s="28" t="s">
        <v>30</v>
      </c>
      <c r="G112" s="59">
        <v>43915</v>
      </c>
      <c r="H112" s="20" t="s">
        <v>461</v>
      </c>
      <c r="I112" s="20" t="s">
        <v>462</v>
      </c>
      <c r="J112" s="79">
        <v>52.4</v>
      </c>
      <c r="K112" s="47">
        <v>52.4</v>
      </c>
      <c r="L112" s="79"/>
      <c r="M112" s="20"/>
      <c r="N112" s="20"/>
      <c r="O112" s="20"/>
      <c r="P112" s="20">
        <v>20</v>
      </c>
      <c r="Q112" s="42"/>
      <c r="R112" s="20">
        <v>20</v>
      </c>
      <c r="S112" s="20"/>
      <c r="T112" s="63" t="s">
        <v>451</v>
      </c>
      <c r="U112" s="47" t="s">
        <v>106</v>
      </c>
      <c r="V112" s="23" t="s">
        <v>36</v>
      </c>
      <c r="W112" s="48" t="s">
        <v>349</v>
      </c>
    </row>
    <row r="113" s="6" customFormat="1" ht="43.2" spans="1:23">
      <c r="A113" s="20">
        <v>108</v>
      </c>
      <c r="B113" s="20" t="s">
        <v>27</v>
      </c>
      <c r="C113" s="32">
        <v>202006071</v>
      </c>
      <c r="D113" s="57" t="s">
        <v>241</v>
      </c>
      <c r="E113" s="57" t="s">
        <v>39</v>
      </c>
      <c r="F113" s="57" t="s">
        <v>44</v>
      </c>
      <c r="G113" s="64">
        <v>43915</v>
      </c>
      <c r="H113" s="57" t="s">
        <v>164</v>
      </c>
      <c r="I113" s="40" t="s">
        <v>463</v>
      </c>
      <c r="J113" s="57">
        <v>178.5</v>
      </c>
      <c r="K113" s="47">
        <f t="shared" si="1"/>
        <v>178.5</v>
      </c>
      <c r="L113" s="57"/>
      <c r="M113" s="20"/>
      <c r="N113" s="20"/>
      <c r="O113" s="20"/>
      <c r="P113" s="57">
        <v>379</v>
      </c>
      <c r="Q113" s="42"/>
      <c r="R113" s="57">
        <v>379</v>
      </c>
      <c r="S113" s="57"/>
      <c r="T113" s="57" t="s">
        <v>464</v>
      </c>
      <c r="U113" s="47" t="s">
        <v>70</v>
      </c>
      <c r="V113" s="23" t="s">
        <v>36</v>
      </c>
      <c r="W113" s="48" t="s">
        <v>349</v>
      </c>
    </row>
    <row r="114" s="6" customFormat="1" ht="43.2" spans="1:23">
      <c r="A114" s="20">
        <v>109</v>
      </c>
      <c r="B114" s="20" t="s">
        <v>27</v>
      </c>
      <c r="C114" s="32">
        <v>202006072</v>
      </c>
      <c r="D114" s="57" t="s">
        <v>209</v>
      </c>
      <c r="E114" s="57" t="s">
        <v>39</v>
      </c>
      <c r="F114" s="57" t="s">
        <v>44</v>
      </c>
      <c r="G114" s="64">
        <v>43915</v>
      </c>
      <c r="H114" s="57" t="s">
        <v>465</v>
      </c>
      <c r="I114" s="57" t="s">
        <v>466</v>
      </c>
      <c r="J114" s="57">
        <v>36</v>
      </c>
      <c r="K114" s="47">
        <f t="shared" si="1"/>
        <v>36</v>
      </c>
      <c r="L114" s="57"/>
      <c r="M114" s="20"/>
      <c r="N114" s="20"/>
      <c r="O114" s="20"/>
      <c r="P114" s="57">
        <v>12</v>
      </c>
      <c r="Q114" s="42"/>
      <c r="R114" s="57">
        <v>12</v>
      </c>
      <c r="S114" s="57"/>
      <c r="T114" s="57" t="s">
        <v>464</v>
      </c>
      <c r="U114" s="47" t="s">
        <v>70</v>
      </c>
      <c r="V114" s="23" t="s">
        <v>36</v>
      </c>
      <c r="W114" s="48" t="s">
        <v>349</v>
      </c>
    </row>
    <row r="115" s="6" customFormat="1" ht="57.6" spans="1:23">
      <c r="A115" s="20">
        <v>110</v>
      </c>
      <c r="B115" s="20" t="s">
        <v>27</v>
      </c>
      <c r="C115" s="32">
        <v>202006073</v>
      </c>
      <c r="D115" s="57" t="s">
        <v>467</v>
      </c>
      <c r="E115" s="57" t="s">
        <v>39</v>
      </c>
      <c r="F115" s="57" t="s">
        <v>222</v>
      </c>
      <c r="G115" s="64">
        <v>43915</v>
      </c>
      <c r="H115" s="57" t="s">
        <v>156</v>
      </c>
      <c r="I115" s="40" t="s">
        <v>468</v>
      </c>
      <c r="J115" s="57">
        <v>99</v>
      </c>
      <c r="K115" s="47">
        <f t="shared" si="1"/>
        <v>99</v>
      </c>
      <c r="L115" s="57"/>
      <c r="M115" s="20"/>
      <c r="N115" s="20"/>
      <c r="O115" s="20"/>
      <c r="P115" s="57">
        <v>148</v>
      </c>
      <c r="Q115" s="42"/>
      <c r="R115" s="57">
        <v>148</v>
      </c>
      <c r="S115" s="57"/>
      <c r="T115" s="57" t="s">
        <v>464</v>
      </c>
      <c r="U115" s="47" t="s">
        <v>262</v>
      </c>
      <c r="V115" s="23" t="s">
        <v>36</v>
      </c>
      <c r="W115" s="48" t="s">
        <v>349</v>
      </c>
    </row>
    <row r="116" s="6" customFormat="1" ht="43.2" spans="1:23">
      <c r="A116" s="20">
        <v>111</v>
      </c>
      <c r="B116" s="20" t="s">
        <v>27</v>
      </c>
      <c r="C116" s="32">
        <v>202006074</v>
      </c>
      <c r="D116" s="57" t="s">
        <v>469</v>
      </c>
      <c r="E116" s="57" t="s">
        <v>39</v>
      </c>
      <c r="F116" s="57" t="s">
        <v>470</v>
      </c>
      <c r="G116" s="64">
        <v>43845</v>
      </c>
      <c r="H116" s="57" t="s">
        <v>471</v>
      </c>
      <c r="I116" s="57" t="s">
        <v>472</v>
      </c>
      <c r="J116" s="57">
        <v>10.5</v>
      </c>
      <c r="K116" s="47">
        <f t="shared" si="1"/>
        <v>10.5</v>
      </c>
      <c r="L116" s="57"/>
      <c r="M116" s="20"/>
      <c r="N116" s="20"/>
      <c r="O116" s="20"/>
      <c r="P116" s="57">
        <v>7</v>
      </c>
      <c r="Q116" s="42"/>
      <c r="R116" s="57">
        <v>7</v>
      </c>
      <c r="S116" s="57"/>
      <c r="T116" s="57" t="s">
        <v>464</v>
      </c>
      <c r="U116" s="47" t="s">
        <v>473</v>
      </c>
      <c r="V116" s="23" t="s">
        <v>36</v>
      </c>
      <c r="W116" s="48" t="s">
        <v>349</v>
      </c>
    </row>
    <row r="117" s="6" customFormat="1" ht="100.8" spans="1:23">
      <c r="A117" s="20">
        <v>112</v>
      </c>
      <c r="B117" s="20" t="s">
        <v>27</v>
      </c>
      <c r="C117" s="32">
        <v>202006075</v>
      </c>
      <c r="D117" s="57" t="s">
        <v>474</v>
      </c>
      <c r="E117" s="57" t="s">
        <v>39</v>
      </c>
      <c r="F117" s="57" t="s">
        <v>475</v>
      </c>
      <c r="G117" s="64">
        <v>43845</v>
      </c>
      <c r="H117" s="57" t="s">
        <v>476</v>
      </c>
      <c r="I117" s="57" t="s">
        <v>477</v>
      </c>
      <c r="J117" s="57">
        <v>132</v>
      </c>
      <c r="K117" s="47">
        <f t="shared" si="1"/>
        <v>132</v>
      </c>
      <c r="L117" s="57"/>
      <c r="M117" s="20"/>
      <c r="N117" s="20"/>
      <c r="O117" s="20"/>
      <c r="P117" s="57">
        <v>86</v>
      </c>
      <c r="Q117" s="42"/>
      <c r="R117" s="57">
        <v>86</v>
      </c>
      <c r="S117" s="57"/>
      <c r="T117" s="57" t="s">
        <v>464</v>
      </c>
      <c r="U117" s="47" t="s">
        <v>478</v>
      </c>
      <c r="V117" s="23" t="s">
        <v>36</v>
      </c>
      <c r="W117" s="48" t="s">
        <v>349</v>
      </c>
    </row>
    <row r="118" s="6" customFormat="1" ht="43.2" spans="1:23">
      <c r="A118" s="20">
        <v>113</v>
      </c>
      <c r="B118" s="20" t="s">
        <v>27</v>
      </c>
      <c r="C118" s="32">
        <v>202006076</v>
      </c>
      <c r="D118" s="20" t="s">
        <v>479</v>
      </c>
      <c r="E118" s="20" t="s">
        <v>413</v>
      </c>
      <c r="F118" s="20" t="s">
        <v>30</v>
      </c>
      <c r="G118" s="64">
        <v>43915</v>
      </c>
      <c r="H118" s="20" t="s">
        <v>168</v>
      </c>
      <c r="I118" s="20" t="s">
        <v>480</v>
      </c>
      <c r="J118" s="20">
        <v>39</v>
      </c>
      <c r="K118" s="47">
        <f t="shared" si="1"/>
        <v>39</v>
      </c>
      <c r="L118" s="20"/>
      <c r="M118" s="20"/>
      <c r="N118" s="20"/>
      <c r="O118" s="20"/>
      <c r="P118" s="20">
        <v>26</v>
      </c>
      <c r="Q118" s="42"/>
      <c r="R118" s="20">
        <v>26</v>
      </c>
      <c r="S118" s="20"/>
      <c r="T118" s="20" t="s">
        <v>481</v>
      </c>
      <c r="U118" s="47" t="s">
        <v>139</v>
      </c>
      <c r="V118" s="23" t="s">
        <v>36</v>
      </c>
      <c r="W118" s="48" t="s">
        <v>349</v>
      </c>
    </row>
    <row r="119" s="6" customFormat="1" ht="43.2" spans="1:23">
      <c r="A119" s="20">
        <v>114</v>
      </c>
      <c r="B119" s="20" t="s">
        <v>27</v>
      </c>
      <c r="C119" s="32">
        <v>202006077</v>
      </c>
      <c r="D119" s="20" t="s">
        <v>482</v>
      </c>
      <c r="E119" s="20" t="s">
        <v>39</v>
      </c>
      <c r="F119" s="20" t="s">
        <v>67</v>
      </c>
      <c r="G119" s="64">
        <v>43915</v>
      </c>
      <c r="H119" s="20" t="s">
        <v>168</v>
      </c>
      <c r="I119" s="80" t="s">
        <v>483</v>
      </c>
      <c r="J119" s="20">
        <v>92.602</v>
      </c>
      <c r="K119" s="47">
        <f t="shared" si="1"/>
        <v>92.602</v>
      </c>
      <c r="L119" s="20"/>
      <c r="M119" s="20"/>
      <c r="N119" s="20"/>
      <c r="O119" s="20"/>
      <c r="P119" s="20">
        <v>50</v>
      </c>
      <c r="Q119" s="42"/>
      <c r="R119" s="20">
        <v>50</v>
      </c>
      <c r="S119" s="20"/>
      <c r="T119" s="20" t="s">
        <v>481</v>
      </c>
      <c r="U119" s="47" t="s">
        <v>416</v>
      </c>
      <c r="V119" s="23" t="s">
        <v>36</v>
      </c>
      <c r="W119" s="48" t="s">
        <v>349</v>
      </c>
    </row>
    <row r="120" s="6" customFormat="1" ht="43.2" spans="1:23">
      <c r="A120" s="20">
        <v>115</v>
      </c>
      <c r="B120" s="20" t="s">
        <v>27</v>
      </c>
      <c r="C120" s="32">
        <v>202006078</v>
      </c>
      <c r="D120" s="20" t="s">
        <v>395</v>
      </c>
      <c r="E120" s="20" t="s">
        <v>39</v>
      </c>
      <c r="F120" s="20" t="s">
        <v>484</v>
      </c>
      <c r="G120" s="64">
        <v>43915</v>
      </c>
      <c r="H120" s="20" t="s">
        <v>485</v>
      </c>
      <c r="I120" s="20" t="s">
        <v>486</v>
      </c>
      <c r="J120" s="20">
        <v>13.5</v>
      </c>
      <c r="K120" s="47">
        <f t="shared" si="1"/>
        <v>13.5</v>
      </c>
      <c r="L120" s="20"/>
      <c r="M120" s="20"/>
      <c r="N120" s="20"/>
      <c r="O120" s="20"/>
      <c r="P120" s="20">
        <v>9</v>
      </c>
      <c r="Q120" s="42"/>
      <c r="R120" s="20">
        <v>9</v>
      </c>
      <c r="S120" s="20"/>
      <c r="T120" s="20" t="s">
        <v>487</v>
      </c>
      <c r="U120" s="47" t="s">
        <v>488</v>
      </c>
      <c r="V120" s="23" t="s">
        <v>36</v>
      </c>
      <c r="W120" s="48" t="s">
        <v>349</v>
      </c>
    </row>
    <row r="121" s="6" customFormat="1" ht="43.2" spans="1:23">
      <c r="A121" s="20">
        <v>116</v>
      </c>
      <c r="B121" s="20" t="s">
        <v>27</v>
      </c>
      <c r="C121" s="32">
        <v>202006079</v>
      </c>
      <c r="D121" s="20" t="s">
        <v>489</v>
      </c>
      <c r="E121" s="20" t="s">
        <v>39</v>
      </c>
      <c r="F121" s="20" t="s">
        <v>490</v>
      </c>
      <c r="G121" s="64">
        <v>43915</v>
      </c>
      <c r="H121" s="20" t="s">
        <v>491</v>
      </c>
      <c r="I121" s="20" t="s">
        <v>492</v>
      </c>
      <c r="J121" s="20">
        <v>2.1</v>
      </c>
      <c r="K121" s="47">
        <f t="shared" si="1"/>
        <v>2.1</v>
      </c>
      <c r="L121" s="20"/>
      <c r="M121" s="20"/>
      <c r="N121" s="20"/>
      <c r="O121" s="20"/>
      <c r="P121" s="20">
        <v>3</v>
      </c>
      <c r="Q121" s="42"/>
      <c r="R121" s="20">
        <v>3</v>
      </c>
      <c r="S121" s="20"/>
      <c r="T121" s="20" t="s">
        <v>487</v>
      </c>
      <c r="U121" s="47" t="s">
        <v>493</v>
      </c>
      <c r="V121" s="23" t="s">
        <v>36</v>
      </c>
      <c r="W121" s="48" t="s">
        <v>349</v>
      </c>
    </row>
    <row r="122" s="6" customFormat="1" ht="43.2" spans="1:23">
      <c r="A122" s="20">
        <v>117</v>
      </c>
      <c r="B122" s="20" t="s">
        <v>27</v>
      </c>
      <c r="C122" s="32">
        <v>202006080</v>
      </c>
      <c r="D122" s="20" t="s">
        <v>494</v>
      </c>
      <c r="E122" s="20" t="s">
        <v>39</v>
      </c>
      <c r="F122" s="20" t="s">
        <v>88</v>
      </c>
      <c r="G122" s="64">
        <v>43915</v>
      </c>
      <c r="H122" s="20" t="s">
        <v>495</v>
      </c>
      <c r="I122" s="20" t="s">
        <v>496</v>
      </c>
      <c r="J122" s="20">
        <v>31.5</v>
      </c>
      <c r="K122" s="47">
        <f t="shared" si="1"/>
        <v>31.5</v>
      </c>
      <c r="L122" s="20"/>
      <c r="M122" s="20"/>
      <c r="N122" s="20"/>
      <c r="O122" s="20"/>
      <c r="P122" s="20">
        <v>21</v>
      </c>
      <c r="Q122" s="42"/>
      <c r="R122" s="20">
        <v>21</v>
      </c>
      <c r="S122" s="20"/>
      <c r="T122" s="20" t="s">
        <v>497</v>
      </c>
      <c r="U122" s="47" t="s">
        <v>409</v>
      </c>
      <c r="V122" s="23" t="s">
        <v>36</v>
      </c>
      <c r="W122" s="48" t="s">
        <v>349</v>
      </c>
    </row>
    <row r="123" s="6" customFormat="1" ht="43.2" spans="1:23">
      <c r="A123" s="20">
        <v>118</v>
      </c>
      <c r="B123" s="20" t="s">
        <v>27</v>
      </c>
      <c r="C123" s="32">
        <v>202006081</v>
      </c>
      <c r="D123" s="20" t="s">
        <v>498</v>
      </c>
      <c r="E123" s="20" t="s">
        <v>39</v>
      </c>
      <c r="F123" s="20" t="s">
        <v>88</v>
      </c>
      <c r="G123" s="65">
        <v>43845</v>
      </c>
      <c r="H123" s="20" t="s">
        <v>27</v>
      </c>
      <c r="I123" s="20" t="s">
        <v>499</v>
      </c>
      <c r="J123" s="81">
        <v>100.2</v>
      </c>
      <c r="K123" s="47">
        <f t="shared" si="1"/>
        <v>100.2</v>
      </c>
      <c r="L123" s="81"/>
      <c r="M123" s="81"/>
      <c r="N123" s="81"/>
      <c r="O123" s="81"/>
      <c r="P123" s="81">
        <v>334</v>
      </c>
      <c r="Q123" s="42"/>
      <c r="R123" s="81">
        <v>334</v>
      </c>
      <c r="S123" s="20"/>
      <c r="T123" s="30" t="s">
        <v>178</v>
      </c>
      <c r="U123" s="47" t="s">
        <v>500</v>
      </c>
      <c r="V123" s="23" t="s">
        <v>36</v>
      </c>
      <c r="W123" s="48" t="s">
        <v>349</v>
      </c>
    </row>
    <row r="124" s="6" customFormat="1" ht="28.8" spans="1:23">
      <c r="A124" s="20">
        <v>119</v>
      </c>
      <c r="B124" s="20" t="s">
        <v>27</v>
      </c>
      <c r="C124" s="32">
        <v>202006082</v>
      </c>
      <c r="D124" s="30" t="s">
        <v>180</v>
      </c>
      <c r="E124" s="20" t="s">
        <v>39</v>
      </c>
      <c r="F124" s="30" t="s">
        <v>22</v>
      </c>
      <c r="G124" s="65">
        <v>43845</v>
      </c>
      <c r="H124" s="20" t="s">
        <v>27</v>
      </c>
      <c r="I124" s="20" t="s">
        <v>181</v>
      </c>
      <c r="J124" s="81">
        <v>29</v>
      </c>
      <c r="K124" s="47">
        <f t="shared" si="1"/>
        <v>29</v>
      </c>
      <c r="L124" s="81"/>
      <c r="M124" s="81"/>
      <c r="N124" s="81"/>
      <c r="O124" s="81"/>
      <c r="P124" s="81"/>
      <c r="Q124" s="42"/>
      <c r="R124" s="81"/>
      <c r="S124" s="20"/>
      <c r="T124" s="30" t="s">
        <v>178</v>
      </c>
      <c r="U124" s="47" t="s">
        <v>182</v>
      </c>
      <c r="V124" s="23" t="s">
        <v>36</v>
      </c>
      <c r="W124" s="48" t="s">
        <v>349</v>
      </c>
    </row>
    <row r="125" s="6" customFormat="1" ht="72" spans="1:23">
      <c r="A125" s="20">
        <v>120</v>
      </c>
      <c r="B125" s="20" t="s">
        <v>27</v>
      </c>
      <c r="C125" s="32">
        <v>202006083</v>
      </c>
      <c r="D125" s="20" t="s">
        <v>501</v>
      </c>
      <c r="E125" s="20" t="s">
        <v>39</v>
      </c>
      <c r="F125" s="20" t="s">
        <v>44</v>
      </c>
      <c r="G125" s="23" t="s">
        <v>502</v>
      </c>
      <c r="H125" s="66" t="s">
        <v>503</v>
      </c>
      <c r="I125" s="82" t="s">
        <v>504</v>
      </c>
      <c r="J125" s="28">
        <v>779</v>
      </c>
      <c r="K125" s="42"/>
      <c r="L125" s="28">
        <v>779</v>
      </c>
      <c r="M125" s="42"/>
      <c r="N125" s="42"/>
      <c r="O125" s="42"/>
      <c r="P125" s="42">
        <v>75</v>
      </c>
      <c r="Q125" s="42"/>
      <c r="R125" s="42">
        <v>75</v>
      </c>
      <c r="S125" s="42"/>
      <c r="T125" s="49" t="s">
        <v>60</v>
      </c>
      <c r="U125" s="81" t="s">
        <v>505</v>
      </c>
      <c r="V125" s="23" t="s">
        <v>36</v>
      </c>
      <c r="W125" s="48" t="s">
        <v>506</v>
      </c>
    </row>
    <row r="126" s="6" customFormat="1" ht="72" spans="1:23">
      <c r="A126" s="20">
        <v>121</v>
      </c>
      <c r="B126" s="20" t="s">
        <v>27</v>
      </c>
      <c r="C126" s="32">
        <v>202006084</v>
      </c>
      <c r="D126" s="20" t="s">
        <v>507</v>
      </c>
      <c r="E126" s="20" t="s">
        <v>39</v>
      </c>
      <c r="F126" s="20" t="s">
        <v>44</v>
      </c>
      <c r="G126" s="23" t="s">
        <v>502</v>
      </c>
      <c r="H126" s="66" t="s">
        <v>508</v>
      </c>
      <c r="I126" s="82" t="s">
        <v>509</v>
      </c>
      <c r="J126" s="74">
        <v>274</v>
      </c>
      <c r="K126" s="42"/>
      <c r="L126" s="74">
        <v>274</v>
      </c>
      <c r="M126" s="42"/>
      <c r="N126" s="42"/>
      <c r="O126" s="42"/>
      <c r="P126" s="42">
        <v>52</v>
      </c>
      <c r="Q126" s="42"/>
      <c r="R126" s="42">
        <v>52</v>
      </c>
      <c r="S126" s="42"/>
      <c r="T126" s="49" t="s">
        <v>60</v>
      </c>
      <c r="U126" s="81" t="s">
        <v>510</v>
      </c>
      <c r="V126" s="23" t="s">
        <v>36</v>
      </c>
      <c r="W126" s="48" t="s">
        <v>506</v>
      </c>
    </row>
    <row r="127" s="6" customFormat="1" ht="72" spans="1:23">
      <c r="A127" s="20">
        <v>122</v>
      </c>
      <c r="B127" s="20" t="s">
        <v>27</v>
      </c>
      <c r="C127" s="32">
        <v>202006085</v>
      </c>
      <c r="D127" s="20" t="s">
        <v>511</v>
      </c>
      <c r="E127" s="20" t="s">
        <v>39</v>
      </c>
      <c r="F127" s="20" t="s">
        <v>44</v>
      </c>
      <c r="G127" s="23" t="s">
        <v>502</v>
      </c>
      <c r="H127" s="66" t="s">
        <v>512</v>
      </c>
      <c r="I127" s="82" t="s">
        <v>513</v>
      </c>
      <c r="J127" s="28">
        <v>247</v>
      </c>
      <c r="K127" s="42"/>
      <c r="L127" s="28">
        <v>247</v>
      </c>
      <c r="M127" s="42"/>
      <c r="N127" s="42"/>
      <c r="O127" s="42"/>
      <c r="P127" s="42">
        <v>15</v>
      </c>
      <c r="Q127" s="42"/>
      <c r="R127" s="42">
        <v>15</v>
      </c>
      <c r="S127" s="42"/>
      <c r="T127" s="49" t="s">
        <v>60</v>
      </c>
      <c r="U127" s="81" t="s">
        <v>514</v>
      </c>
      <c r="V127" s="23" t="s">
        <v>36</v>
      </c>
      <c r="W127" s="48" t="s">
        <v>506</v>
      </c>
    </row>
    <row r="128" s="6" customFormat="1" ht="57.6" spans="1:23">
      <c r="A128" s="20">
        <v>123</v>
      </c>
      <c r="B128" s="20" t="s">
        <v>27</v>
      </c>
      <c r="C128" s="32">
        <v>202006119</v>
      </c>
      <c r="D128" s="20" t="s">
        <v>515</v>
      </c>
      <c r="E128" s="20" t="s">
        <v>39</v>
      </c>
      <c r="F128" s="20" t="s">
        <v>114</v>
      </c>
      <c r="G128" s="20" t="s">
        <v>516</v>
      </c>
      <c r="H128" s="20" t="s">
        <v>517</v>
      </c>
      <c r="I128" s="20" t="s">
        <v>518</v>
      </c>
      <c r="J128" s="28">
        <v>59</v>
      </c>
      <c r="K128" s="28">
        <v>59</v>
      </c>
      <c r="L128" s="42"/>
      <c r="M128" s="42"/>
      <c r="N128" s="42"/>
      <c r="O128" s="42"/>
      <c r="P128" s="42">
        <v>72</v>
      </c>
      <c r="Q128" s="42"/>
      <c r="R128" s="42">
        <v>72</v>
      </c>
      <c r="S128" s="42"/>
      <c r="T128" s="49" t="s">
        <v>408</v>
      </c>
      <c r="U128" s="81" t="s">
        <v>519</v>
      </c>
      <c r="V128" s="23" t="s">
        <v>36</v>
      </c>
      <c r="W128" s="48" t="s">
        <v>520</v>
      </c>
    </row>
    <row r="129" s="6" customFormat="1" ht="57.6" spans="1:23">
      <c r="A129" s="20">
        <v>124</v>
      </c>
      <c r="B129" s="20" t="s">
        <v>27</v>
      </c>
      <c r="C129" s="32">
        <v>202006091</v>
      </c>
      <c r="D129" s="20" t="s">
        <v>218</v>
      </c>
      <c r="E129" s="20" t="s">
        <v>521</v>
      </c>
      <c r="F129" s="20" t="s">
        <v>44</v>
      </c>
      <c r="G129" s="20" t="s">
        <v>292</v>
      </c>
      <c r="H129" s="20" t="s">
        <v>204</v>
      </c>
      <c r="I129" s="20" t="s">
        <v>522</v>
      </c>
      <c r="J129" s="28">
        <v>19.28</v>
      </c>
      <c r="K129" s="28">
        <v>19.28</v>
      </c>
      <c r="L129" s="20"/>
      <c r="M129" s="20"/>
      <c r="N129" s="20"/>
      <c r="O129" s="20"/>
      <c r="P129" s="20">
        <v>15</v>
      </c>
      <c r="Q129" s="20"/>
      <c r="R129" s="20">
        <v>15</v>
      </c>
      <c r="S129" s="20"/>
      <c r="T129" s="20" t="s">
        <v>212</v>
      </c>
      <c r="U129" s="20" t="s">
        <v>514</v>
      </c>
      <c r="V129" s="23" t="s">
        <v>36</v>
      </c>
      <c r="W129" s="20" t="s">
        <v>523</v>
      </c>
    </row>
    <row r="130" s="6" customFormat="1" ht="43.2" spans="1:23">
      <c r="A130" s="20">
        <v>125</v>
      </c>
      <c r="B130" s="20" t="s">
        <v>27</v>
      </c>
      <c r="C130" s="32">
        <v>202006092</v>
      </c>
      <c r="D130" s="20" t="s">
        <v>209</v>
      </c>
      <c r="E130" s="20" t="s">
        <v>39</v>
      </c>
      <c r="F130" s="20" t="s">
        <v>44</v>
      </c>
      <c r="G130" s="20" t="s">
        <v>292</v>
      </c>
      <c r="H130" s="20" t="s">
        <v>356</v>
      </c>
      <c r="I130" s="20" t="s">
        <v>524</v>
      </c>
      <c r="J130" s="28">
        <v>44</v>
      </c>
      <c r="K130" s="28">
        <v>44</v>
      </c>
      <c r="L130" s="20"/>
      <c r="M130" s="20"/>
      <c r="N130" s="20"/>
      <c r="O130" s="20"/>
      <c r="P130" s="20">
        <v>114</v>
      </c>
      <c r="Q130" s="20"/>
      <c r="R130" s="20">
        <v>114</v>
      </c>
      <c r="S130" s="20"/>
      <c r="T130" s="20" t="s">
        <v>212</v>
      </c>
      <c r="U130" s="20" t="s">
        <v>213</v>
      </c>
      <c r="V130" s="23" t="s">
        <v>36</v>
      </c>
      <c r="W130" s="20" t="s">
        <v>523</v>
      </c>
    </row>
    <row r="131" s="6" customFormat="1" ht="43.2" spans="1:23">
      <c r="A131" s="20">
        <v>126</v>
      </c>
      <c r="B131" s="20" t="s">
        <v>27</v>
      </c>
      <c r="C131" s="32">
        <v>202006108</v>
      </c>
      <c r="D131" s="20" t="s">
        <v>525</v>
      </c>
      <c r="E131" s="20" t="s">
        <v>39</v>
      </c>
      <c r="F131" s="20" t="s">
        <v>44</v>
      </c>
      <c r="G131" s="20" t="s">
        <v>292</v>
      </c>
      <c r="H131" s="20" t="s">
        <v>74</v>
      </c>
      <c r="I131" s="20" t="s">
        <v>526</v>
      </c>
      <c r="J131" s="28">
        <v>18.49</v>
      </c>
      <c r="K131" s="28">
        <v>18.4</v>
      </c>
      <c r="L131" s="20"/>
      <c r="M131" s="20"/>
      <c r="N131" s="20"/>
      <c r="O131" s="20"/>
      <c r="P131" s="20">
        <v>349</v>
      </c>
      <c r="Q131" s="20"/>
      <c r="R131" s="20">
        <v>349</v>
      </c>
      <c r="S131" s="20"/>
      <c r="T131" s="20" t="s">
        <v>245</v>
      </c>
      <c r="U131" s="20" t="s">
        <v>527</v>
      </c>
      <c r="V131" s="23" t="s">
        <v>36</v>
      </c>
      <c r="W131" s="20" t="s">
        <v>523</v>
      </c>
    </row>
    <row r="132" s="6" customFormat="1" ht="43.2" spans="1:23">
      <c r="A132" s="20">
        <v>127</v>
      </c>
      <c r="B132" s="20" t="s">
        <v>27</v>
      </c>
      <c r="C132" s="32">
        <v>202006109</v>
      </c>
      <c r="D132" s="20" t="s">
        <v>209</v>
      </c>
      <c r="E132" s="20" t="s">
        <v>39</v>
      </c>
      <c r="F132" s="20" t="s">
        <v>44</v>
      </c>
      <c r="G132" s="20" t="s">
        <v>292</v>
      </c>
      <c r="H132" s="20" t="s">
        <v>248</v>
      </c>
      <c r="I132" s="20" t="s">
        <v>528</v>
      </c>
      <c r="J132" s="28">
        <v>56</v>
      </c>
      <c r="K132" s="28">
        <v>55.9</v>
      </c>
      <c r="L132" s="20"/>
      <c r="M132" s="20"/>
      <c r="N132" s="20"/>
      <c r="O132" s="20"/>
      <c r="P132" s="20">
        <v>38</v>
      </c>
      <c r="Q132" s="20"/>
      <c r="R132" s="20">
        <v>38</v>
      </c>
      <c r="S132" s="20"/>
      <c r="T132" s="20" t="s">
        <v>245</v>
      </c>
      <c r="U132" s="20" t="s">
        <v>529</v>
      </c>
      <c r="V132" s="23" t="s">
        <v>36</v>
      </c>
      <c r="W132" s="20" t="s">
        <v>523</v>
      </c>
    </row>
    <row r="133" s="6" customFormat="1" ht="43.2" spans="1:23">
      <c r="A133" s="20">
        <v>128</v>
      </c>
      <c r="B133" s="20" t="s">
        <v>27</v>
      </c>
      <c r="C133" s="32">
        <v>202006117</v>
      </c>
      <c r="D133" s="20" t="s">
        <v>530</v>
      </c>
      <c r="E133" s="20" t="s">
        <v>39</v>
      </c>
      <c r="F133" s="20" t="s">
        <v>222</v>
      </c>
      <c r="G133" s="20" t="s">
        <v>292</v>
      </c>
      <c r="H133" s="20" t="s">
        <v>531</v>
      </c>
      <c r="I133" s="20" t="s">
        <v>532</v>
      </c>
      <c r="J133" s="28">
        <v>20</v>
      </c>
      <c r="K133" s="28">
        <v>19.8</v>
      </c>
      <c r="L133" s="20"/>
      <c r="M133" s="20"/>
      <c r="N133" s="20"/>
      <c r="O133" s="20"/>
      <c r="P133" s="20">
        <v>27</v>
      </c>
      <c r="Q133" s="20"/>
      <c r="R133" s="20">
        <v>27</v>
      </c>
      <c r="S133" s="20"/>
      <c r="T133" s="20" t="s">
        <v>277</v>
      </c>
      <c r="U133" s="20" t="s">
        <v>83</v>
      </c>
      <c r="V133" s="23" t="s">
        <v>36</v>
      </c>
      <c r="W133" s="20" t="s">
        <v>523</v>
      </c>
    </row>
    <row r="134" s="6" customFormat="1" ht="57.6" spans="1:23">
      <c r="A134" s="20">
        <v>129</v>
      </c>
      <c r="B134" s="20" t="s">
        <v>27</v>
      </c>
      <c r="C134" s="32">
        <v>202006126</v>
      </c>
      <c r="D134" s="20" t="s">
        <v>533</v>
      </c>
      <c r="E134" s="20" t="s">
        <v>39</v>
      </c>
      <c r="F134" s="20" t="s">
        <v>155</v>
      </c>
      <c r="G134" s="20" t="s">
        <v>292</v>
      </c>
      <c r="H134" s="20" t="s">
        <v>534</v>
      </c>
      <c r="I134" s="20" t="s">
        <v>535</v>
      </c>
      <c r="J134" s="28">
        <v>55</v>
      </c>
      <c r="K134" s="28">
        <v>54</v>
      </c>
      <c r="L134" s="20"/>
      <c r="M134" s="20"/>
      <c r="N134" s="20"/>
      <c r="O134" s="20"/>
      <c r="P134" s="20">
        <v>25</v>
      </c>
      <c r="Q134" s="20"/>
      <c r="R134" s="20">
        <v>25</v>
      </c>
      <c r="S134" s="20"/>
      <c r="T134" s="20" t="s">
        <v>93</v>
      </c>
      <c r="U134" s="20" t="s">
        <v>536</v>
      </c>
      <c r="V134" s="23" t="s">
        <v>36</v>
      </c>
      <c r="W134" s="20" t="s">
        <v>523</v>
      </c>
    </row>
    <row r="135" s="6" customFormat="1" ht="43.2" spans="1:23">
      <c r="A135" s="20">
        <v>130</v>
      </c>
      <c r="B135" s="20" t="s">
        <v>27</v>
      </c>
      <c r="C135" s="32">
        <v>202006133</v>
      </c>
      <c r="D135" s="20" t="s">
        <v>251</v>
      </c>
      <c r="E135" s="20" t="s">
        <v>39</v>
      </c>
      <c r="F135" s="20" t="s">
        <v>222</v>
      </c>
      <c r="G135" s="20" t="s">
        <v>292</v>
      </c>
      <c r="H135" s="20" t="s">
        <v>537</v>
      </c>
      <c r="I135" s="20" t="s">
        <v>538</v>
      </c>
      <c r="J135" s="28">
        <v>21</v>
      </c>
      <c r="K135" s="28">
        <v>20.8</v>
      </c>
      <c r="L135" s="20"/>
      <c r="M135" s="20"/>
      <c r="N135" s="20"/>
      <c r="O135" s="20"/>
      <c r="P135" s="20">
        <v>150</v>
      </c>
      <c r="Q135" s="20"/>
      <c r="R135" s="20">
        <v>150</v>
      </c>
      <c r="S135" s="20"/>
      <c r="T135" s="20" t="s">
        <v>539</v>
      </c>
      <c r="U135" s="20" t="s">
        <v>540</v>
      </c>
      <c r="V135" s="23" t="s">
        <v>36</v>
      </c>
      <c r="W135" s="20" t="s">
        <v>523</v>
      </c>
    </row>
    <row r="136" s="6" customFormat="1" ht="43.2" spans="1:23">
      <c r="A136" s="20">
        <v>131</v>
      </c>
      <c r="B136" s="20" t="s">
        <v>27</v>
      </c>
      <c r="C136" s="32">
        <v>202006134</v>
      </c>
      <c r="D136" s="20" t="s">
        <v>241</v>
      </c>
      <c r="E136" s="20" t="s">
        <v>39</v>
      </c>
      <c r="F136" s="20" t="s">
        <v>44</v>
      </c>
      <c r="G136" s="20" t="s">
        <v>292</v>
      </c>
      <c r="H136" s="20" t="s">
        <v>541</v>
      </c>
      <c r="I136" s="20" t="s">
        <v>542</v>
      </c>
      <c r="J136" s="28">
        <v>268</v>
      </c>
      <c r="K136" s="28">
        <v>268</v>
      </c>
      <c r="L136" s="20"/>
      <c r="M136" s="20"/>
      <c r="N136" s="20"/>
      <c r="O136" s="20"/>
      <c r="P136" s="20">
        <v>200</v>
      </c>
      <c r="Q136" s="20"/>
      <c r="R136" s="20">
        <v>200</v>
      </c>
      <c r="S136" s="20"/>
      <c r="T136" s="20" t="s">
        <v>539</v>
      </c>
      <c r="U136" s="20" t="s">
        <v>543</v>
      </c>
      <c r="V136" s="23" t="s">
        <v>36</v>
      </c>
      <c r="W136" s="20" t="s">
        <v>523</v>
      </c>
    </row>
    <row r="137" s="6" customFormat="1" ht="72" spans="1:23">
      <c r="A137" s="20">
        <v>132</v>
      </c>
      <c r="B137" s="20" t="s">
        <v>27</v>
      </c>
      <c r="C137" s="32">
        <v>202006135</v>
      </c>
      <c r="D137" s="20" t="s">
        <v>544</v>
      </c>
      <c r="E137" s="20" t="s">
        <v>39</v>
      </c>
      <c r="F137" s="20" t="s">
        <v>222</v>
      </c>
      <c r="G137" s="20" t="s">
        <v>292</v>
      </c>
      <c r="H137" s="20" t="s">
        <v>545</v>
      </c>
      <c r="I137" s="20" t="s">
        <v>546</v>
      </c>
      <c r="J137" s="28">
        <v>37.5</v>
      </c>
      <c r="K137" s="28">
        <v>37.4</v>
      </c>
      <c r="L137" s="20"/>
      <c r="M137" s="20"/>
      <c r="N137" s="20"/>
      <c r="O137" s="20"/>
      <c r="P137" s="20">
        <v>20</v>
      </c>
      <c r="Q137" s="20"/>
      <c r="R137" s="20">
        <v>20</v>
      </c>
      <c r="S137" s="20"/>
      <c r="T137" s="20" t="s">
        <v>539</v>
      </c>
      <c r="U137" s="20" t="s">
        <v>547</v>
      </c>
      <c r="V137" s="23" t="s">
        <v>36</v>
      </c>
      <c r="W137" s="20" t="s">
        <v>523</v>
      </c>
    </row>
    <row r="138" s="6" customFormat="1" ht="57.6" spans="1:23">
      <c r="A138" s="20">
        <v>133</v>
      </c>
      <c r="B138" s="20" t="s">
        <v>27</v>
      </c>
      <c r="C138" s="32">
        <v>202006142</v>
      </c>
      <c r="D138" s="20" t="s">
        <v>548</v>
      </c>
      <c r="E138" s="20" t="s">
        <v>39</v>
      </c>
      <c r="F138" s="20" t="s">
        <v>155</v>
      </c>
      <c r="G138" s="20" t="s">
        <v>292</v>
      </c>
      <c r="H138" s="20" t="s">
        <v>156</v>
      </c>
      <c r="I138" s="20" t="s">
        <v>549</v>
      </c>
      <c r="J138" s="20">
        <v>12</v>
      </c>
      <c r="K138" s="20">
        <v>12</v>
      </c>
      <c r="L138" s="20"/>
      <c r="M138" s="20"/>
      <c r="N138" s="20"/>
      <c r="O138" s="20"/>
      <c r="P138" s="20">
        <v>50</v>
      </c>
      <c r="Q138" s="20"/>
      <c r="R138" s="20">
        <v>50</v>
      </c>
      <c r="S138" s="20"/>
      <c r="T138" s="20" t="s">
        <v>314</v>
      </c>
      <c r="U138" s="20" t="s">
        <v>262</v>
      </c>
      <c r="V138" s="23" t="s">
        <v>36</v>
      </c>
      <c r="W138" s="20" t="s">
        <v>523</v>
      </c>
    </row>
    <row r="139" s="6" customFormat="1" ht="43.2" spans="1:23">
      <c r="A139" s="20">
        <v>134</v>
      </c>
      <c r="B139" s="20" t="s">
        <v>27</v>
      </c>
      <c r="C139" s="32">
        <v>202006145</v>
      </c>
      <c r="D139" s="20" t="s">
        <v>550</v>
      </c>
      <c r="E139" s="20" t="s">
        <v>413</v>
      </c>
      <c r="F139" s="20" t="s">
        <v>222</v>
      </c>
      <c r="G139" s="20" t="s">
        <v>292</v>
      </c>
      <c r="H139" s="20" t="s">
        <v>551</v>
      </c>
      <c r="I139" s="20" t="s">
        <v>552</v>
      </c>
      <c r="J139" s="20">
        <v>31.5</v>
      </c>
      <c r="K139" s="20">
        <v>31.5</v>
      </c>
      <c r="L139" s="20"/>
      <c r="M139" s="20"/>
      <c r="N139" s="20"/>
      <c r="O139" s="20"/>
      <c r="P139" s="20">
        <v>6</v>
      </c>
      <c r="Q139" s="20"/>
      <c r="R139" s="20">
        <v>6</v>
      </c>
      <c r="S139" s="20"/>
      <c r="T139" s="20" t="s">
        <v>330</v>
      </c>
      <c r="U139" s="20" t="s">
        <v>553</v>
      </c>
      <c r="V139" s="23" t="s">
        <v>36</v>
      </c>
      <c r="W139" s="20" t="s">
        <v>523</v>
      </c>
    </row>
    <row r="140" s="6" customFormat="1" ht="43.2" spans="1:23">
      <c r="A140" s="20">
        <v>135</v>
      </c>
      <c r="B140" s="20" t="s">
        <v>27</v>
      </c>
      <c r="C140" s="32">
        <v>202006150</v>
      </c>
      <c r="D140" s="20" t="s">
        <v>77</v>
      </c>
      <c r="E140" s="20" t="s">
        <v>39</v>
      </c>
      <c r="F140" s="20" t="s">
        <v>222</v>
      </c>
      <c r="G140" s="20" t="s">
        <v>292</v>
      </c>
      <c r="H140" s="20" t="s">
        <v>554</v>
      </c>
      <c r="I140" s="20" t="s">
        <v>555</v>
      </c>
      <c r="J140" s="20">
        <v>4.1</v>
      </c>
      <c r="K140" s="20">
        <v>4.1</v>
      </c>
      <c r="L140" s="20"/>
      <c r="M140" s="20"/>
      <c r="N140" s="20"/>
      <c r="O140" s="42"/>
      <c r="P140" s="20">
        <v>4</v>
      </c>
      <c r="Q140" s="20"/>
      <c r="R140" s="20">
        <v>4</v>
      </c>
      <c r="S140" s="20"/>
      <c r="T140" s="20" t="s">
        <v>556</v>
      </c>
      <c r="U140" s="20" t="s">
        <v>557</v>
      </c>
      <c r="V140" s="23" t="s">
        <v>36</v>
      </c>
      <c r="W140" s="20" t="s">
        <v>523</v>
      </c>
    </row>
    <row r="141" s="6" customFormat="1" ht="72" spans="1:23">
      <c r="A141" s="20">
        <v>136</v>
      </c>
      <c r="B141" s="20" t="s">
        <v>27</v>
      </c>
      <c r="C141" s="88">
        <v>202006191</v>
      </c>
      <c r="D141" s="20" t="s">
        <v>28</v>
      </c>
      <c r="E141" s="20" t="s">
        <v>39</v>
      </c>
      <c r="F141" s="20" t="s">
        <v>137</v>
      </c>
      <c r="G141" s="20" t="s">
        <v>558</v>
      </c>
      <c r="H141" s="20" t="s">
        <v>74</v>
      </c>
      <c r="I141" s="20" t="s">
        <v>559</v>
      </c>
      <c r="J141" s="20">
        <v>34.5</v>
      </c>
      <c r="K141" s="20">
        <v>34.5</v>
      </c>
      <c r="L141" s="20"/>
      <c r="M141" s="42"/>
      <c r="N141" s="42"/>
      <c r="O141" s="42"/>
      <c r="P141" s="20">
        <v>45</v>
      </c>
      <c r="Q141" s="42"/>
      <c r="R141" s="20">
        <v>45</v>
      </c>
      <c r="S141" s="42"/>
      <c r="T141" s="20" t="s">
        <v>560</v>
      </c>
      <c r="U141" s="31" t="s">
        <v>561</v>
      </c>
      <c r="V141" s="23" t="s">
        <v>36</v>
      </c>
      <c r="W141" s="20" t="s">
        <v>523</v>
      </c>
    </row>
    <row r="142" s="11" customFormat="1" ht="72" spans="1:23">
      <c r="A142" s="20">
        <v>137</v>
      </c>
      <c r="B142" s="20" t="s">
        <v>27</v>
      </c>
      <c r="C142" s="20">
        <v>202006093</v>
      </c>
      <c r="D142" s="20" t="s">
        <v>562</v>
      </c>
      <c r="E142" s="20" t="s">
        <v>39</v>
      </c>
      <c r="F142" s="20" t="s">
        <v>30</v>
      </c>
      <c r="G142" s="20" t="s">
        <v>563</v>
      </c>
      <c r="H142" s="20" t="s">
        <v>564</v>
      </c>
      <c r="I142" s="20" t="s">
        <v>565</v>
      </c>
      <c r="J142" s="20">
        <v>1000</v>
      </c>
      <c r="K142" s="20"/>
      <c r="L142" s="20">
        <v>1000</v>
      </c>
      <c r="M142" s="20"/>
      <c r="N142" s="20"/>
      <c r="O142" s="20"/>
      <c r="P142" s="20">
        <v>409</v>
      </c>
      <c r="Q142" s="20"/>
      <c r="R142" s="20">
        <v>409</v>
      </c>
      <c r="S142" s="20"/>
      <c r="T142" s="20" t="s">
        <v>566</v>
      </c>
      <c r="U142" s="93" t="s">
        <v>567</v>
      </c>
      <c r="V142" s="23" t="s">
        <v>36</v>
      </c>
      <c r="W142" s="20" t="s">
        <v>568</v>
      </c>
    </row>
    <row r="143" s="11" customFormat="1" ht="144" spans="1:23">
      <c r="A143" s="20">
        <v>138</v>
      </c>
      <c r="B143" s="20" t="s">
        <v>27</v>
      </c>
      <c r="C143" s="20">
        <v>202006164</v>
      </c>
      <c r="D143" s="20" t="s">
        <v>569</v>
      </c>
      <c r="E143" s="20" t="s">
        <v>39</v>
      </c>
      <c r="F143" s="20" t="s">
        <v>44</v>
      </c>
      <c r="G143" s="20" t="s">
        <v>563</v>
      </c>
      <c r="H143" s="20" t="s">
        <v>570</v>
      </c>
      <c r="I143" s="20" t="s">
        <v>571</v>
      </c>
      <c r="J143" s="20">
        <v>10800</v>
      </c>
      <c r="K143" s="20"/>
      <c r="L143" s="20">
        <v>10800</v>
      </c>
      <c r="M143" s="20"/>
      <c r="N143" s="20"/>
      <c r="O143" s="20"/>
      <c r="P143" s="20">
        <v>1950</v>
      </c>
      <c r="Q143" s="20"/>
      <c r="R143" s="20">
        <v>1950</v>
      </c>
      <c r="S143" s="20"/>
      <c r="T143" s="20" t="s">
        <v>340</v>
      </c>
      <c r="U143" s="43" t="s">
        <v>572</v>
      </c>
      <c r="V143" s="23" t="s">
        <v>36</v>
      </c>
      <c r="W143" s="20" t="s">
        <v>568</v>
      </c>
    </row>
    <row r="144" s="11" customFormat="1" ht="72" spans="1:23">
      <c r="A144" s="20">
        <v>139</v>
      </c>
      <c r="B144" s="20" t="s">
        <v>27</v>
      </c>
      <c r="C144" s="20">
        <v>202006165</v>
      </c>
      <c r="D144" s="20" t="s">
        <v>573</v>
      </c>
      <c r="E144" s="20" t="s">
        <v>574</v>
      </c>
      <c r="F144" s="20" t="s">
        <v>44</v>
      </c>
      <c r="G144" s="20" t="s">
        <v>563</v>
      </c>
      <c r="H144" s="20" t="s">
        <v>570</v>
      </c>
      <c r="I144" s="20" t="s">
        <v>575</v>
      </c>
      <c r="J144" s="20">
        <v>700</v>
      </c>
      <c r="K144" s="20"/>
      <c r="L144" s="20">
        <v>700</v>
      </c>
      <c r="M144" s="20"/>
      <c r="N144" s="20"/>
      <c r="O144" s="20"/>
      <c r="P144" s="20">
        <v>450</v>
      </c>
      <c r="Q144" s="20"/>
      <c r="R144" s="20">
        <v>450</v>
      </c>
      <c r="S144" s="20"/>
      <c r="T144" s="20" t="s">
        <v>576</v>
      </c>
      <c r="U144" s="101" t="s">
        <v>577</v>
      </c>
      <c r="V144" s="23" t="s">
        <v>36</v>
      </c>
      <c r="W144" s="20" t="s">
        <v>568</v>
      </c>
    </row>
    <row r="145" s="11" customFormat="1" ht="72" spans="1:23">
      <c r="A145" s="20">
        <v>140</v>
      </c>
      <c r="B145" s="20" t="s">
        <v>27</v>
      </c>
      <c r="C145" s="20">
        <v>202006166</v>
      </c>
      <c r="D145" s="20" t="s">
        <v>578</v>
      </c>
      <c r="E145" s="20" t="s">
        <v>574</v>
      </c>
      <c r="F145" s="20" t="s">
        <v>44</v>
      </c>
      <c r="G145" s="20" t="s">
        <v>563</v>
      </c>
      <c r="H145" s="20" t="s">
        <v>570</v>
      </c>
      <c r="I145" s="20" t="s">
        <v>579</v>
      </c>
      <c r="J145" s="20">
        <v>2200</v>
      </c>
      <c r="K145" s="20"/>
      <c r="L145" s="20">
        <v>2200</v>
      </c>
      <c r="M145" s="20"/>
      <c r="N145" s="20"/>
      <c r="O145" s="20"/>
      <c r="P145" s="20">
        <v>400</v>
      </c>
      <c r="Q145" s="20"/>
      <c r="R145" s="20">
        <v>400</v>
      </c>
      <c r="S145" s="20"/>
      <c r="T145" s="20" t="s">
        <v>576</v>
      </c>
      <c r="U145" s="101" t="s">
        <v>580</v>
      </c>
      <c r="V145" s="23" t="s">
        <v>36</v>
      </c>
      <c r="W145" s="20" t="s">
        <v>568</v>
      </c>
    </row>
    <row r="146" s="11" customFormat="1" ht="57.6" spans="1:23">
      <c r="A146" s="20">
        <v>141</v>
      </c>
      <c r="B146" s="20" t="s">
        <v>27</v>
      </c>
      <c r="C146" s="20">
        <v>202006168</v>
      </c>
      <c r="D146" s="20" t="s">
        <v>581</v>
      </c>
      <c r="E146" s="20" t="s">
        <v>39</v>
      </c>
      <c r="F146" s="20" t="s">
        <v>44</v>
      </c>
      <c r="G146" s="20" t="s">
        <v>563</v>
      </c>
      <c r="H146" s="20" t="s">
        <v>582</v>
      </c>
      <c r="I146" s="20" t="s">
        <v>583</v>
      </c>
      <c r="J146" s="20">
        <v>300</v>
      </c>
      <c r="K146" s="20"/>
      <c r="L146" s="20">
        <v>300</v>
      </c>
      <c r="M146" s="20"/>
      <c r="N146" s="20"/>
      <c r="O146" s="20"/>
      <c r="P146" s="20">
        <v>211</v>
      </c>
      <c r="Q146" s="20"/>
      <c r="R146" s="20">
        <v>211</v>
      </c>
      <c r="S146" s="20"/>
      <c r="T146" s="20" t="s">
        <v>584</v>
      </c>
      <c r="U146" s="102" t="s">
        <v>585</v>
      </c>
      <c r="V146" s="23" t="s">
        <v>36</v>
      </c>
      <c r="W146" s="20" t="s">
        <v>568</v>
      </c>
    </row>
    <row r="147" s="11" customFormat="1" ht="72" spans="1:23">
      <c r="A147" s="20">
        <v>142</v>
      </c>
      <c r="B147" s="20" t="s">
        <v>27</v>
      </c>
      <c r="C147" s="20">
        <v>202006169</v>
      </c>
      <c r="D147" s="20" t="s">
        <v>434</v>
      </c>
      <c r="E147" s="20" t="s">
        <v>39</v>
      </c>
      <c r="F147" s="20" t="s">
        <v>222</v>
      </c>
      <c r="G147" s="20" t="s">
        <v>563</v>
      </c>
      <c r="H147" s="20" t="s">
        <v>586</v>
      </c>
      <c r="I147" s="20" t="s">
        <v>587</v>
      </c>
      <c r="J147" s="20">
        <v>353</v>
      </c>
      <c r="K147" s="20">
        <v>353</v>
      </c>
      <c r="L147" s="20"/>
      <c r="M147" s="20"/>
      <c r="N147" s="20"/>
      <c r="O147" s="20"/>
      <c r="P147" s="20">
        <v>75</v>
      </c>
      <c r="Q147" s="20"/>
      <c r="R147" s="20">
        <v>75</v>
      </c>
      <c r="S147" s="20"/>
      <c r="T147" s="20" t="s">
        <v>588</v>
      </c>
      <c r="U147" s="31" t="s">
        <v>589</v>
      </c>
      <c r="V147" s="23" t="s">
        <v>36</v>
      </c>
      <c r="W147" s="20" t="s">
        <v>590</v>
      </c>
    </row>
    <row r="148" s="11" customFormat="1" ht="43.2" spans="1:23">
      <c r="A148" s="20">
        <v>143</v>
      </c>
      <c r="B148" s="20" t="s">
        <v>27</v>
      </c>
      <c r="C148" s="20">
        <v>202006170</v>
      </c>
      <c r="D148" s="20" t="s">
        <v>180</v>
      </c>
      <c r="E148" s="20" t="s">
        <v>22</v>
      </c>
      <c r="F148" s="20" t="s">
        <v>22</v>
      </c>
      <c r="G148" s="20" t="s">
        <v>563</v>
      </c>
      <c r="H148" s="20" t="s">
        <v>586</v>
      </c>
      <c r="I148" s="20" t="s">
        <v>181</v>
      </c>
      <c r="J148" s="20">
        <v>3</v>
      </c>
      <c r="K148" s="20">
        <v>3</v>
      </c>
      <c r="L148" s="20"/>
      <c r="M148" s="20"/>
      <c r="N148" s="20"/>
      <c r="O148" s="20"/>
      <c r="P148" s="20"/>
      <c r="Q148" s="20"/>
      <c r="R148" s="20"/>
      <c r="S148" s="20"/>
      <c r="T148" s="20" t="s">
        <v>178</v>
      </c>
      <c r="U148" s="93" t="s">
        <v>337</v>
      </c>
      <c r="V148" s="23" t="s">
        <v>36</v>
      </c>
      <c r="W148" s="20" t="s">
        <v>590</v>
      </c>
    </row>
    <row r="149" s="6" customFormat="1" ht="48" spans="1:23">
      <c r="A149" s="20">
        <v>144</v>
      </c>
      <c r="B149" s="89" t="s">
        <v>27</v>
      </c>
      <c r="C149" s="89">
        <v>202006171</v>
      </c>
      <c r="D149" s="89" t="s">
        <v>591</v>
      </c>
      <c r="E149" s="89" t="s">
        <v>201</v>
      </c>
      <c r="F149" s="90" t="s">
        <v>202</v>
      </c>
      <c r="G149" s="91" t="s">
        <v>563</v>
      </c>
      <c r="H149" s="91" t="s">
        <v>592</v>
      </c>
      <c r="I149" s="91" t="s">
        <v>593</v>
      </c>
      <c r="J149" s="89">
        <v>27</v>
      </c>
      <c r="K149" s="89">
        <v>27</v>
      </c>
      <c r="L149" s="95"/>
      <c r="M149" s="95"/>
      <c r="N149" s="95"/>
      <c r="O149" s="95"/>
      <c r="P149" s="96">
        <v>27</v>
      </c>
      <c r="Q149" s="103"/>
      <c r="R149" s="96">
        <v>27</v>
      </c>
      <c r="S149" s="99"/>
      <c r="T149" s="97" t="s">
        <v>594</v>
      </c>
      <c r="U149" s="102" t="s">
        <v>595</v>
      </c>
      <c r="V149" s="23" t="s">
        <v>36</v>
      </c>
      <c r="W149" s="42" t="s">
        <v>596</v>
      </c>
    </row>
    <row r="150" s="6" customFormat="1" ht="46.8" spans="1:23">
      <c r="A150" s="20">
        <v>145</v>
      </c>
      <c r="B150" s="89" t="s">
        <v>27</v>
      </c>
      <c r="C150" s="89">
        <v>202006172</v>
      </c>
      <c r="D150" s="89" t="s">
        <v>597</v>
      </c>
      <c r="E150" s="89" t="s">
        <v>39</v>
      </c>
      <c r="F150" s="85" t="s">
        <v>222</v>
      </c>
      <c r="G150" s="91" t="s">
        <v>563</v>
      </c>
      <c r="H150" s="89" t="s">
        <v>389</v>
      </c>
      <c r="I150" s="91" t="s">
        <v>598</v>
      </c>
      <c r="J150" s="89">
        <v>8</v>
      </c>
      <c r="K150" s="89">
        <v>8</v>
      </c>
      <c r="L150" s="95"/>
      <c r="M150" s="95"/>
      <c r="N150" s="95"/>
      <c r="O150" s="95"/>
      <c r="P150" s="89">
        <v>15</v>
      </c>
      <c r="Q150" s="103"/>
      <c r="R150" s="89">
        <v>15</v>
      </c>
      <c r="S150" s="99"/>
      <c r="T150" s="97" t="s">
        <v>599</v>
      </c>
      <c r="U150" s="93" t="s">
        <v>600</v>
      </c>
      <c r="V150" s="23" t="s">
        <v>36</v>
      </c>
      <c r="W150" s="42" t="s">
        <v>596</v>
      </c>
    </row>
    <row r="151" s="6" customFormat="1" ht="46.8" spans="1:23">
      <c r="A151" s="20">
        <v>146</v>
      </c>
      <c r="B151" s="89" t="s">
        <v>27</v>
      </c>
      <c r="C151" s="89">
        <v>202006173</v>
      </c>
      <c r="D151" s="85" t="s">
        <v>601</v>
      </c>
      <c r="E151" s="85" t="s">
        <v>413</v>
      </c>
      <c r="F151" s="85" t="s">
        <v>222</v>
      </c>
      <c r="G151" s="91" t="s">
        <v>602</v>
      </c>
      <c r="H151" s="85" t="s">
        <v>603</v>
      </c>
      <c r="I151" s="92" t="s">
        <v>604</v>
      </c>
      <c r="J151" s="97">
        <v>54</v>
      </c>
      <c r="K151" s="97">
        <v>54</v>
      </c>
      <c r="L151" s="95"/>
      <c r="M151" s="95"/>
      <c r="N151" s="95"/>
      <c r="O151" s="95"/>
      <c r="P151" s="98">
        <v>65</v>
      </c>
      <c r="Q151" s="103"/>
      <c r="R151" s="98">
        <v>65</v>
      </c>
      <c r="S151" s="99"/>
      <c r="T151" s="97" t="s">
        <v>605</v>
      </c>
      <c r="U151" s="93" t="s">
        <v>606</v>
      </c>
      <c r="V151" s="23" t="s">
        <v>36</v>
      </c>
      <c r="W151" s="42" t="s">
        <v>596</v>
      </c>
    </row>
    <row r="152" s="6" customFormat="1" ht="46.8" spans="1:23">
      <c r="A152" s="20">
        <v>147</v>
      </c>
      <c r="B152" s="89" t="s">
        <v>27</v>
      </c>
      <c r="C152" s="89">
        <v>202006174</v>
      </c>
      <c r="D152" s="92" t="s">
        <v>607</v>
      </c>
      <c r="E152" s="93" t="s">
        <v>39</v>
      </c>
      <c r="F152" s="85" t="s">
        <v>50</v>
      </c>
      <c r="G152" s="94" t="s">
        <v>608</v>
      </c>
      <c r="H152" s="85" t="s">
        <v>609</v>
      </c>
      <c r="I152" s="92" t="s">
        <v>610</v>
      </c>
      <c r="J152" s="93">
        <v>20</v>
      </c>
      <c r="K152" s="93">
        <v>20</v>
      </c>
      <c r="L152" s="99"/>
      <c r="M152" s="99"/>
      <c r="N152" s="99"/>
      <c r="O152" s="99"/>
      <c r="P152" s="100" t="s">
        <v>288</v>
      </c>
      <c r="Q152" s="99"/>
      <c r="R152" s="98" t="s">
        <v>288</v>
      </c>
      <c r="S152" s="99"/>
      <c r="T152" s="93" t="s">
        <v>611</v>
      </c>
      <c r="U152" s="100" t="s">
        <v>83</v>
      </c>
      <c r="V152" s="23" t="s">
        <v>36</v>
      </c>
      <c r="W152" s="42" t="s">
        <v>596</v>
      </c>
    </row>
    <row r="153" s="6" customFormat="1" ht="46.8" spans="1:23">
      <c r="A153" s="20">
        <v>148</v>
      </c>
      <c r="B153" s="89" t="s">
        <v>27</v>
      </c>
      <c r="C153" s="89">
        <v>202006192</v>
      </c>
      <c r="D153" s="89" t="s">
        <v>612</v>
      </c>
      <c r="E153" s="89" t="s">
        <v>39</v>
      </c>
      <c r="F153" s="89" t="s">
        <v>22</v>
      </c>
      <c r="G153" s="89" t="s">
        <v>613</v>
      </c>
      <c r="H153" s="89" t="s">
        <v>614</v>
      </c>
      <c r="I153" s="89" t="s">
        <v>615</v>
      </c>
      <c r="J153" s="89">
        <v>268.53231</v>
      </c>
      <c r="K153" s="89">
        <v>268.5323</v>
      </c>
      <c r="L153" s="89"/>
      <c r="M153" s="89"/>
      <c r="N153" s="89"/>
      <c r="O153" s="89"/>
      <c r="P153" s="89"/>
      <c r="Q153" s="89"/>
      <c r="R153" s="89"/>
      <c r="S153" s="89"/>
      <c r="T153" s="89" t="s">
        <v>178</v>
      </c>
      <c r="U153" s="89" t="s">
        <v>337</v>
      </c>
      <c r="V153" s="23" t="s">
        <v>36</v>
      </c>
      <c r="W153" s="42" t="s">
        <v>616</v>
      </c>
    </row>
    <row r="154" s="6" customFormat="1" ht="46.8" spans="1:23">
      <c r="A154" s="20">
        <v>149</v>
      </c>
      <c r="B154" s="89" t="s">
        <v>27</v>
      </c>
      <c r="C154" s="89">
        <v>202006193</v>
      </c>
      <c r="D154" s="89" t="s">
        <v>617</v>
      </c>
      <c r="E154" s="89" t="s">
        <v>39</v>
      </c>
      <c r="F154" s="89" t="s">
        <v>50</v>
      </c>
      <c r="G154" s="89" t="s">
        <v>613</v>
      </c>
      <c r="H154" s="89" t="s">
        <v>534</v>
      </c>
      <c r="I154" s="89" t="s">
        <v>618</v>
      </c>
      <c r="J154" s="89">
        <v>60</v>
      </c>
      <c r="K154" s="89">
        <v>60</v>
      </c>
      <c r="L154" s="89"/>
      <c r="M154" s="89"/>
      <c r="N154" s="89"/>
      <c r="O154" s="89"/>
      <c r="P154" s="89">
        <v>15</v>
      </c>
      <c r="Q154" s="89"/>
      <c r="R154" s="89">
        <v>15</v>
      </c>
      <c r="S154" s="89"/>
      <c r="T154" s="89" t="s">
        <v>619</v>
      </c>
      <c r="U154" s="89" t="s">
        <v>620</v>
      </c>
      <c r="V154" s="23" t="s">
        <v>36</v>
      </c>
      <c r="W154" s="42" t="s">
        <v>616</v>
      </c>
    </row>
  </sheetData>
  <autoFilter ref="A4:W154">
    <extLst/>
  </autoFilter>
  <mergeCells count="19">
    <mergeCell ref="A1:V1"/>
    <mergeCell ref="A2:J2"/>
    <mergeCell ref="K2:V2"/>
    <mergeCell ref="J3:O3"/>
    <mergeCell ref="P3:S3"/>
    <mergeCell ref="A5:I5"/>
    <mergeCell ref="A3:A4"/>
    <mergeCell ref="B3:B4"/>
    <mergeCell ref="C3:C4"/>
    <mergeCell ref="D3:D4"/>
    <mergeCell ref="E3:E4"/>
    <mergeCell ref="F3:F4"/>
    <mergeCell ref="G3:G4"/>
    <mergeCell ref="H3:H4"/>
    <mergeCell ref="I3:I4"/>
    <mergeCell ref="T3:T4"/>
    <mergeCell ref="U3:U4"/>
    <mergeCell ref="V3:V4"/>
    <mergeCell ref="W3:W4"/>
  </mergeCells>
  <printOptions horizontalCentered="1"/>
  <pageMargins left="0.118055555555556" right="0.196527777777778" top="0.275" bottom="0.156944444444444" header="0.393055555555556" footer="0.393055555555556"/>
  <pageSetup paperSize="8" scale="75" orientation="landscape" horizontalDpi="600" verticalDpi="1200"/>
  <headerFooter alignWithMargins="0"/>
  <drawing r:id="rId1"/>
</worksheet>
</file>

<file path=docProps/app.xml><?xml version="1.0" encoding="utf-8"?>
<Properties xmlns="http://schemas.openxmlformats.org/officeDocument/2006/extended-properties" xmlns:vt="http://schemas.openxmlformats.org/officeDocument/2006/docPropsVTypes">
  <Company>fpb</Company>
  <Application>Microsoft Excel</Application>
  <HeadingPairs>
    <vt:vector size="2" baseType="variant">
      <vt:variant>
        <vt:lpstr>工作表</vt:lpstr>
      </vt:variant>
      <vt:variant>
        <vt:i4>1</vt:i4>
      </vt:variant>
    </vt:vector>
  </HeadingPairs>
  <TitlesOfParts>
    <vt:vector size="1" baseType="lpstr">
      <vt:lpstr>发展资金项目备案表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fpbghc</dc:creator>
  <cp:lastModifiedBy>森</cp:lastModifiedBy>
  <dcterms:created xsi:type="dcterms:W3CDTF">2004-12-15T02:25:00Z</dcterms:created>
  <cp:lastPrinted>2019-06-12T17:05:00Z</cp:lastPrinted>
  <dcterms:modified xsi:type="dcterms:W3CDTF">2023-12-11T16:40:09Z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AAF1CD457DC1478BAFDB49EDBC38FEF9_12</vt:lpwstr>
  </property>
</Properties>
</file>