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840"/>
  </bookViews>
  <sheets>
    <sheet name="Sheet1" sheetId="6" r:id="rId1"/>
  </sheets>
  <calcPr calcId="144525" concurrentCalc="0"/>
</workbook>
</file>

<file path=xl/sharedStrings.xml><?xml version="1.0" encoding="utf-8"?>
<sst xmlns="http://schemas.openxmlformats.org/spreadsheetml/2006/main" count="55" uniqueCount="44">
  <si>
    <t xml:space="preserve">   巩留县市2023年自治区财政衔接推进乡村振兴补助资金项目计划备案表</t>
  </si>
  <si>
    <t>序号</t>
  </si>
  <si>
    <t>项目库编号</t>
  </si>
  <si>
    <t>项目名称</t>
  </si>
  <si>
    <t>建设类型</t>
  </si>
  <si>
    <t>项目类别</t>
  </si>
  <si>
    <t>实施年度</t>
  </si>
  <si>
    <t>项目个数</t>
  </si>
  <si>
    <t>建设内容</t>
  </si>
  <si>
    <t>资金规模及类型</t>
  </si>
  <si>
    <t>总投资（万元）</t>
  </si>
  <si>
    <t>示范村专项补助资金（万元）</t>
  </si>
  <si>
    <t>其他统筹资金（万元）</t>
  </si>
  <si>
    <t>合计</t>
  </si>
  <si>
    <t>GL00001</t>
  </si>
  <si>
    <t>巩留县旅游产业基础设施建设项目</t>
  </si>
  <si>
    <t>新建</t>
  </si>
  <si>
    <t>基础设施</t>
  </si>
  <si>
    <r>
      <t>一、</t>
    </r>
    <r>
      <rPr>
        <sz val="20"/>
        <color theme="1"/>
        <rFont val="宋体"/>
        <charset val="134"/>
        <scheme val="major"/>
      </rPr>
      <t>1、新建2处停车场5548平米，改造小学门口停车场1180平米，改造沿街建筑前场及附属设施。230万2、库热村二组维修U型渠2.2公里，新建U型渠0.7公里；镇区主路南侧新建农田灌溉渠230米及附属设施。3、改建镇区混凝土地坪10000平米。4、改建人行道3000平米及附属设施。45万                       5、库热村改建道路2.36公里，其中1.36公里为罩面，1公里为新建道路。</t>
    </r>
    <r>
      <rPr>
        <b/>
        <sz val="20"/>
        <color theme="1"/>
        <rFont val="宋体"/>
        <charset val="134"/>
        <scheme val="major"/>
      </rPr>
      <t>（655万元）</t>
    </r>
    <r>
      <rPr>
        <sz val="20"/>
        <color theme="1"/>
        <rFont val="宋体"/>
        <charset val="134"/>
        <scheme val="major"/>
      </rPr>
      <t xml:space="preserve">
</t>
    </r>
    <r>
      <rPr>
        <b/>
        <sz val="20"/>
        <color theme="1"/>
        <rFont val="宋体"/>
        <charset val="134"/>
        <scheme val="major"/>
      </rPr>
      <t>二、</t>
    </r>
    <r>
      <rPr>
        <sz val="20"/>
        <color theme="1"/>
        <rFont val="宋体"/>
        <charset val="134"/>
        <scheme val="major"/>
      </rPr>
      <t>发展庭院经济，采购35万棵马林等小浆果苗木。</t>
    </r>
    <r>
      <rPr>
        <b/>
        <sz val="20"/>
        <color theme="1"/>
        <rFont val="宋体"/>
        <charset val="134"/>
        <scheme val="major"/>
      </rPr>
      <t>（70万元）</t>
    </r>
    <r>
      <rPr>
        <sz val="20"/>
        <color theme="1"/>
        <rFont val="宋体"/>
        <charset val="134"/>
        <scheme val="major"/>
      </rPr>
      <t xml:space="preserve">
</t>
    </r>
    <r>
      <rPr>
        <b/>
        <sz val="20"/>
        <color theme="1"/>
        <rFont val="宋体"/>
        <charset val="134"/>
        <scheme val="major"/>
      </rPr>
      <t>三、</t>
    </r>
    <r>
      <rPr>
        <sz val="20"/>
        <color theme="1"/>
        <rFont val="宋体"/>
        <charset val="134"/>
        <scheme val="major"/>
      </rPr>
      <t>拉奶车1辆，制冷罐1个，加热锅1个，过滤器1个，奶泵2个，奶站检测仪器1套，称2个；良种马配种检测仪器1套。</t>
    </r>
    <r>
      <rPr>
        <b/>
        <sz val="20"/>
        <color theme="1"/>
        <rFont val="宋体"/>
        <charset val="134"/>
        <scheme val="major"/>
      </rPr>
      <t xml:space="preserve">（35万元）                                            </t>
    </r>
    <r>
      <rPr>
        <sz val="20"/>
        <color theme="1"/>
        <rFont val="宋体"/>
        <charset val="134"/>
        <scheme val="major"/>
      </rPr>
      <t>四、新建一座64平方米种公马圈，20平方米实验室，新建一座50平方米堆草彩钢棚及围栏等配套设施；新建一座奶站50平米。</t>
    </r>
    <r>
      <rPr>
        <b/>
        <sz val="20"/>
        <color theme="1"/>
        <rFont val="宋体"/>
        <charset val="134"/>
        <scheme val="major"/>
      </rPr>
      <t>（25万元）</t>
    </r>
  </si>
  <si>
    <t>GL00043</t>
  </si>
  <si>
    <t>巩留县示范村建设项目</t>
  </si>
  <si>
    <t>产业</t>
  </si>
  <si>
    <t>巷道5公里渠系提升改造。保鲜库1000立方米提升改造自来水入户提升改造102户
人行道铺设道路加宽2.5公里</t>
  </si>
  <si>
    <t>4月27日开标</t>
  </si>
  <si>
    <t>GL00034</t>
  </si>
  <si>
    <t>巩留县水资源综合利用项目</t>
  </si>
  <si>
    <r>
      <t xml:space="preserve">
阿尕尔森镇别斯沙拉村修建防渗渠7.6公里及其附属设施。</t>
    </r>
    <r>
      <rPr>
        <b/>
        <sz val="20"/>
        <color indexed="8"/>
        <rFont val="宋体"/>
        <charset val="134"/>
      </rPr>
      <t>114万元</t>
    </r>
    <r>
      <rPr>
        <sz val="20"/>
        <color theme="1"/>
        <rFont val="宋体"/>
        <charset val="134"/>
        <scheme val="major"/>
      </rPr>
      <t xml:space="preserve">
</t>
    </r>
  </si>
  <si>
    <t>GL00031</t>
  </si>
  <si>
    <t>人居环境设施设备采购项目</t>
  </si>
  <si>
    <t>9个乡镇及部分村队采购垃圾清运车辆、垃圾箱（桶）及配套设施。</t>
  </si>
  <si>
    <t>GL00027</t>
  </si>
  <si>
    <t>庭院建设入户补助项目</t>
  </si>
  <si>
    <t>脱贫户、三类户庭院建设自来水未入室，农村户厕改建补助实施1000户，每户1500元</t>
  </si>
  <si>
    <t>GL00030</t>
  </si>
  <si>
    <t>项目管理费</t>
  </si>
  <si>
    <t>管理</t>
  </si>
  <si>
    <t>GL00022</t>
  </si>
  <si>
    <t>跨州外出务工交通补助</t>
  </si>
  <si>
    <t>就业</t>
  </si>
  <si>
    <t>计划跨州外出务工补助300人，每人200元。</t>
  </si>
  <si>
    <t>GL00018</t>
  </si>
  <si>
    <t>阿尕尔森镇阿克塔木村易地扶贫搬迁一站式社区综合服务设施建设项目</t>
  </si>
  <si>
    <t>易地扶贫搬迁后续扶持</t>
  </si>
  <si>
    <t>建设内容：阿尕尔森镇阿克塔木村新建一站式群众服务大厅780平方米及其附属设施</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</si>
</sst>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22"/>
      <name val="宋体"/>
      <charset val="134"/>
    </font>
    <font>
      <sz val="12"/>
      <name val="宋体"/>
      <charset val="134"/>
    </font>
    <font>
      <sz val="48"/>
      <name val="方正小标宋简体"/>
      <family val="4"/>
      <charset val="134"/>
    </font>
    <font>
      <sz val="48"/>
      <name val="方正小标宋简体"/>
      <charset val="134"/>
    </font>
    <font>
      <b/>
      <sz val="22"/>
      <name val="宋体"/>
      <charset val="134"/>
    </font>
    <font>
      <sz val="20"/>
      <color theme="1"/>
      <name val="宋体"/>
      <charset val="134"/>
      <scheme val="major"/>
    </font>
    <font>
      <b/>
      <sz val="20"/>
      <color theme="1"/>
      <name val="宋体"/>
      <charset val="134"/>
      <scheme val="major"/>
    </font>
    <font>
      <sz val="22"/>
      <color theme="1"/>
      <name val="宋体"/>
      <charset val="134"/>
      <scheme val="major"/>
    </font>
    <font>
      <sz val="2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b/>
      <sz val="20"/>
      <color indexed="8"/>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xf numFmtId="42" fontId="0"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0"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0" fontId="2" fillId="0" borderId="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7" borderId="5"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6" applyNumberFormat="0" applyFill="0" applyAlignment="0" applyProtection="0">
      <alignment vertical="center"/>
    </xf>
    <xf numFmtId="0" fontId="21" fillId="0" borderId="6" applyNumberFormat="0" applyFill="0" applyAlignment="0" applyProtection="0">
      <alignment vertical="center"/>
    </xf>
    <xf numFmtId="0" fontId="13" fillId="9" borderId="0" applyNumberFormat="0" applyBorder="0" applyAlignment="0" applyProtection="0">
      <alignment vertical="center"/>
    </xf>
    <xf numFmtId="0" fontId="16" fillId="0" borderId="7" applyNumberFormat="0" applyFill="0" applyAlignment="0" applyProtection="0">
      <alignment vertical="center"/>
    </xf>
    <xf numFmtId="0" fontId="13" fillId="10" borderId="0" applyNumberFormat="0" applyBorder="0" applyAlignment="0" applyProtection="0">
      <alignment vertical="center"/>
    </xf>
    <xf numFmtId="0" fontId="22" fillId="11" borderId="8" applyNumberFormat="0" applyAlignment="0" applyProtection="0">
      <alignment vertical="center"/>
    </xf>
    <xf numFmtId="0" fontId="23" fillId="11" borderId="4" applyNumberFormat="0" applyAlignment="0" applyProtection="0">
      <alignment vertical="center"/>
    </xf>
    <xf numFmtId="0" fontId="24" fillId="12" borderId="9"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10" applyNumberFormat="0" applyFill="0" applyAlignment="0" applyProtection="0">
      <alignment vertical="center"/>
    </xf>
    <xf numFmtId="0" fontId="26" fillId="0" borderId="11"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xf numFmtId="0" fontId="29" fillId="0" borderId="0"/>
    <xf numFmtId="0" fontId="0" fillId="0" borderId="0">
      <alignment vertical="center"/>
    </xf>
    <xf numFmtId="0" fontId="0" fillId="0" borderId="0"/>
  </cellStyleXfs>
  <cellXfs count="17">
    <xf numFmtId="0" fontId="0" fillId="0" borderId="0" xfId="0"/>
    <xf numFmtId="0" fontId="1" fillId="0" borderId="0" xfId="0" applyFont="1" applyFill="1" applyBorder="1" applyAlignment="1">
      <alignment vertical="center"/>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7" fillId="0" borderId="3" xfId="0" applyFont="1" applyFill="1" applyBorder="1" applyAlignment="1">
      <alignment horizontal="left" vertical="center" wrapText="1"/>
    </xf>
    <xf numFmtId="0" fontId="8" fillId="0" borderId="3"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1" fillId="0" borderId="3" xfId="0" applyFont="1" applyFill="1" applyBorder="1" applyAlignment="1">
      <alignment horizontal="center" vertical="center"/>
    </xf>
    <xf numFmtId="0" fontId="5" fillId="0" borderId="3"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 xfId="0" applyFont="1" applyFill="1" applyBorder="1" applyAlignment="1">
      <alignment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_自治区下达塔城2007年财政扶贫资金项目下达计划表－1048万元" xfId="11"/>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4" xfId="50"/>
    <cellStyle name="常规 3" xfId="51"/>
    <cellStyle name="常规 7" xfId="52"/>
  </cellStyles>
  <tableStyles count="0" defaultTableStyle="TableStyleMedium2"/>
  <colors>
    <mruColors>
      <color rgb="00EB9D69"/>
      <color rgb="00E7ACE8"/>
      <color rgb="00000000"/>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418465</xdr:colOff>
      <xdr:row>11</xdr:row>
      <xdr:rowOff>0</xdr:rowOff>
    </xdr:from>
    <xdr:to>
      <xdr:col>7</xdr:col>
      <xdr:colOff>509270</xdr:colOff>
      <xdr:row>11</xdr:row>
      <xdr:rowOff>231775</xdr:rowOff>
    </xdr:to>
    <xdr:sp>
      <xdr:nvSpPr>
        <xdr:cNvPr id="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9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9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9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9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3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3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4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4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6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7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8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8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8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8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8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8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8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8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8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8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9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9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9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9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9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9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9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9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9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9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0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0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0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0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0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0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3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3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4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098"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099"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100"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101"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22"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23"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24"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25"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322"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323"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324"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325"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5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5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6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6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6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6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6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6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6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6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6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6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7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7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7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7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7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7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7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7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7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7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8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48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702"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703"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704"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705"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2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2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2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2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2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1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1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2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2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2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2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2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2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2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4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4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4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4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4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4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4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4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4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4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5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5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5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5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1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68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68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68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68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6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72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72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72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72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7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4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4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4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4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5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5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6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5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6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6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6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7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7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7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7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7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7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7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7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7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7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8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8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8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8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8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8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8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8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8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8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9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9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9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59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5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5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5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5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5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5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1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2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2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2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2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3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3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4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5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6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6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6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6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6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6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686"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687"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688"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689"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810"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811"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812"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813"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8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9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9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9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9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9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9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9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9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9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9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910"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911"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912"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913"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9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9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4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4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4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4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5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5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5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5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5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5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5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5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5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5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6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6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6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6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6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6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6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6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6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406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0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0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1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1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1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1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1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1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1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1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2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4290"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4291"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4292"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4293"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2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3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3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44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4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5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6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47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8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8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8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48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48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49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50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50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50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50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0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1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1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0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0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0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0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1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1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1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1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1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1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2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2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2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2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2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2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2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2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2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2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3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3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3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3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3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3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3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3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3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3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4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514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1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6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7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9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9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9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9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9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1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2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27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27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27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27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2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31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31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31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31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35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35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36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36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3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40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40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40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540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54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4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4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4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4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4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5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5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6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6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6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6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6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56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6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7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58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59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59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59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59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5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59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0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0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0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0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0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0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0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0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0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0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0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1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1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1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1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3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3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4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4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4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4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4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4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4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5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5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5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5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5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5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5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5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5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5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6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6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6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6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6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6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6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6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6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626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2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9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2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0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0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0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1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1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2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2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2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2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3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3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63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3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3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3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3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6362"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6363"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6364"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6365"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6486"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6487"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6488"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6489"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4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4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4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4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4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4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65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6586"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6587"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6588"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6589"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5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5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5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5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5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5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5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5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6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2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2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2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2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2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2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2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2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3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3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3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3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3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3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3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3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3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3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4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4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4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4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4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674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7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8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8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69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6966"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6967"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6968"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6969"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69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9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69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0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1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1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2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3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4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4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74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74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74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74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75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76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76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76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76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77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79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79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79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79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79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79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79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79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79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79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0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0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0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0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0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0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0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0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0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0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1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1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1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1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1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1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1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781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4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4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5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5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6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7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8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8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9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9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9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9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9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79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9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9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9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79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7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794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794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794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794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799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799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799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799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79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03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03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03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03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07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07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08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08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0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12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12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12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12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16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16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16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816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1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2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2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2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2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2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82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2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83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3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4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5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6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7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7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7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7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87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9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9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9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89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89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899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9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9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9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9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89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0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0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0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1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1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1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1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1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1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1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1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1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1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2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2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2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2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2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2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2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2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2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2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3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3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3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903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5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6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7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9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9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9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9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9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0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0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1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1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1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1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1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9126"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9127"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9128"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9129"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9250"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9251"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9252"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9253"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2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93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9350"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9351"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9352"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9353"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3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4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8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8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8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8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9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9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9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9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9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9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9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9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9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49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50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50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50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50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50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50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50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50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50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950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5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5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5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5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5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5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5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5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96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9730"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9731"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9732"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9733"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9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7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8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8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8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8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8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8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8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99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99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0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1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2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2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2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2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2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2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03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4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4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4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04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4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4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5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5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5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5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5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5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5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6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6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6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6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6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6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6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6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6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6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7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7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7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7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7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7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7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7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7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7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8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058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5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0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0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0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0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1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1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2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2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2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2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3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3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6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06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0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71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71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71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71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75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75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75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75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7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79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79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80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80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84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84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84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084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08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088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088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088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088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088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088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088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088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8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09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0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1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9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9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9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9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94"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9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9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9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9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29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0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0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02"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0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0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0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06"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0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0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0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10"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1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1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1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14"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1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1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1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1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1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2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2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22"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2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2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2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26"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2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2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2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5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5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5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5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5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5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6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6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62"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6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6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6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66"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6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6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6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70"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7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7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7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74"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7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7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7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7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7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8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8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82"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8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8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8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86"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8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8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8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90"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9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9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9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3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4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42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42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42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42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46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46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46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46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4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51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51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51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51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55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55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55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155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15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6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17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7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8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1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19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0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0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0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0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0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0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0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0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1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1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1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2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2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3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3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38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9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9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9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9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39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39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39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39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39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39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0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0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0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0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0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0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0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0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0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0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1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1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1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1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1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1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1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1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1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1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2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242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4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5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5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6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7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24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4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5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5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5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5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5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5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5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5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5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25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5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5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5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5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2514"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2515"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2516"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2517"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638"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639"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640"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641"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6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27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738"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739"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740"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2741"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7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8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7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7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7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7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7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7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8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8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8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8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8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8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8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8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8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8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9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9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9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9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9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9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9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289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29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29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0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0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3118"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3119"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3120"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3121"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1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1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2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2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3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3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3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3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3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3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3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4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5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6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6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7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7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7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7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7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7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7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7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7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37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8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8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8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38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3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3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3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4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4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4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4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4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4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4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5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5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5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5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5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5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5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5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5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5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6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6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6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6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6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6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6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6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6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396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39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9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39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0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0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0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1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1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2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2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2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2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3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0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0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0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0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0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0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409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409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410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410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414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414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414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414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41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1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1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1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1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1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1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1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1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1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1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2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43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3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4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5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6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6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6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6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47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8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8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8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48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49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7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7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49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8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8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8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8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8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8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8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9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9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9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9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9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9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9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9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9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499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500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500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500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500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500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500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500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500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500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500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3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4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5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5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6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0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0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0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0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1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1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5102"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5103"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5104"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5105"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5226"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5227"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5228"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5229"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2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53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5326"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5327"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5328"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5329"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3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6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6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6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6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6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6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6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6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7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7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7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7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7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7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7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7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7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7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8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8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8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8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8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548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4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5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5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5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5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5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5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5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5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56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5706"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5707"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5708"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5709"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57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7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58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8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59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0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1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2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2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2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2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62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2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64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5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1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2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2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2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2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3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3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3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3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3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3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3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3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3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3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4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4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4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4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4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4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4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4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4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4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5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5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5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5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5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5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5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655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5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8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9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9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9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9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9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5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0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0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0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1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1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6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6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68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68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68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68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6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73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73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73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73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77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77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77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77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7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81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81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82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682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68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6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8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69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9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69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0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0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1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2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2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3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3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3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3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4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5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5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5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5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4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5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65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5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6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6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6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6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6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6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6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6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6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6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7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7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7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7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7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7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7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7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7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7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8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8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8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8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8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768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6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1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1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2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2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2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2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3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3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4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77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77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7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7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7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77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7778"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7779"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7780"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7781"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7902"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7903"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7904"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7905"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7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79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0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0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8002"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8003"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8004"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18005"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0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3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3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4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4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4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4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4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4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4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4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4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4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5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5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5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5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5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5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5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5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5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5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6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1816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1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2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2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3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8382"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8383"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8384"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18385"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4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85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5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6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7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88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9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9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9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89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189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89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0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91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91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91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191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19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1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0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0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0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1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1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1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1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1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1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1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1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1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1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2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2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2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2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2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2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2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2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2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2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3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3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3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1923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5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6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7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9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9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9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9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9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2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2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3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3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36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36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36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36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3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0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0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0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0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5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5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5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5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9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9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9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49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4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53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53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54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54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58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58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58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1958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5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196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19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6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197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7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8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199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0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0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1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1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1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1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1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2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3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3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3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3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1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1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2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2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2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2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2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2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2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3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3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3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3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3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3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3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3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3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3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4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4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4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4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4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4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4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4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4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044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4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7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9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9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9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9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9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4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0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0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0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1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05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05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5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5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5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5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0542"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0543"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0544"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0545"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0666"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0667"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0668"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0669"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6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07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0766"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0767"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0768"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0769"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7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8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9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9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0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0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0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0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0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0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0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0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1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1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1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1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1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1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1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1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1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1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2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2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2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2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2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092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9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9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9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9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9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9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9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09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09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0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1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1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1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1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1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1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1146"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1147"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1148"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1149"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1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2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3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3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4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5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6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6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6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6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17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8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8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8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18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1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5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6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19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7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7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7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7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7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7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7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7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7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8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8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8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8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8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8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8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8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8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8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9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9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9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9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9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9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9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199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9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19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2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2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2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2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2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3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3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4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5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5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0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20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0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21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12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12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12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12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17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17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17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17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1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21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21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21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21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25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25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26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26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2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229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229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230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230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230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230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230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230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3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4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5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6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0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0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0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0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10"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1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1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1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14"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1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1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1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1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1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2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2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22"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2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2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2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26"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2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2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2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30"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3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3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3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34"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3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3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3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3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3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4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4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42"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4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4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4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7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7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7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7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74"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7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7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7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7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7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8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8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82"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8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8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8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86"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8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8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8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90"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9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9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9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94"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9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9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9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9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79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0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0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02"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0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0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0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06"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0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0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0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28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83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83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84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84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88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88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88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88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8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92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92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92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92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97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97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97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297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29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30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30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30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30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30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30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30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30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30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30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0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1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1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2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3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4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5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5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5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5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35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7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7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7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7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79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7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0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0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0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1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1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1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1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1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1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1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1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1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1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2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2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2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2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2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2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2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2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2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2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3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3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3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3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3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3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3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383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8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6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7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9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9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9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9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9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8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9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39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39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9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9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9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39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3930"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3931"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3932"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3933"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39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4054"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4055"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4056"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4057"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0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41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4154"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4155"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4156"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4157"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1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2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29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29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29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29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29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29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29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29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29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29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0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0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0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0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0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0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0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0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0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0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1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1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1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431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3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44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4534"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4535"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4536"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4537"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5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6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6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6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47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7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8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49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49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50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50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50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50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0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51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52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52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52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52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2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4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5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35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5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6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6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6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6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6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6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6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6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6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6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7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7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7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7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7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7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7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7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7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7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8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8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8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8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8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538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3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1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1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2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2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2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2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3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3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4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4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4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551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551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551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551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555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555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556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556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55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6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57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7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8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5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59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0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0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1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1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1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1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1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2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3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3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3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3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38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9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9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9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9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9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3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39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0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0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0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0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0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0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0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0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0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0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1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1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1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1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1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1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1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1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1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1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2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2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2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2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2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642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5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5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6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7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64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4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65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5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5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5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5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6518"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6519"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6520"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6521"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6642"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6643"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6644"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6645"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6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67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6742"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6743"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6744"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6745"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7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8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7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7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8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8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8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8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8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8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8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8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8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8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9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9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9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9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9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9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9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9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9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89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90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690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69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69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6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6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6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6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0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0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7122"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7123"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7124"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7125"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1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1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2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2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3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3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3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3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3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3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3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3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3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3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3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4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5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6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6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6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6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6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6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6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6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6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6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6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6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6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6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77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8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8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8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78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7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3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4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4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4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4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5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5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5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5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5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5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5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5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5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5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6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6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6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6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6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6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6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6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6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6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7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7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7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797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79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9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79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0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0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0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1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1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2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2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2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2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3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3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0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0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0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0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0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0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0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0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4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4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4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4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9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9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9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19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1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23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23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23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2823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282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2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3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84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4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5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86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87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87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87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87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88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8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89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89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89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89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89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6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07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7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7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7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7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7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8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8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8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8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8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8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8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8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8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8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9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9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9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9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9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9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9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9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9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09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10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2910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2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3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3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4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5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5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6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1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1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1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1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1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1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9194"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9195"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9196"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9197"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2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9318"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9319"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9320"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9321"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3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294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9418"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9419"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9420"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29421"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6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6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6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6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4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5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5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5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5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5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5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6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6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6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6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6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6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6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6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6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6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7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7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7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7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7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7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7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2957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8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8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8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58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6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6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6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6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67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67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67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67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3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3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3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3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3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3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4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4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5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5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5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5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5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5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6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2976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9798"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9799"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9800"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29801"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298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8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299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299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0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1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2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03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03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03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03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03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05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05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05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05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5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6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6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6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6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6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6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1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1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2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2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2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2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2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2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2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3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3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3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3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3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3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3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3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3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3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4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4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4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4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4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4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4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4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4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064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6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7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8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8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8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9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9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9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9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9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6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0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0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0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1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07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07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0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77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77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78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78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7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82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82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82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82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86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86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86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86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8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91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91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91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91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95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95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95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95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09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998"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0999"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1000"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1001"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3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3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3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3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10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0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1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1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2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2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2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3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4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4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5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5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5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5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8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8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8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8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8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8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8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8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5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6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6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6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6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6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16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6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74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74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74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74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7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8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2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3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3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3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3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3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3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3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3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3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3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4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4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4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4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4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4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4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4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4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4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5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5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5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5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5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5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5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5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5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5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6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6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6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6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6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186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8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9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9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9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9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9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9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9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9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9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89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0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0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0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0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0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0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0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0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0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0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1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1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1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1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1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1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1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1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1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1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2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2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2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2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2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2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2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2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2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192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19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95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95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95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195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1958"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1959"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1960"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1961"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19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2082"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2083"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2084"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2085"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09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09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09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09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09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09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09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09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09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09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0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0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0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0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0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0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0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0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0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0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1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1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1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1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1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1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1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1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1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1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2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2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2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2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2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2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2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2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2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2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5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5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5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5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5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5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6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6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6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6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6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6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6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6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6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6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7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7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7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7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7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7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7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7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7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7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8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218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2182" name="Text Box 79"/>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2183" name="Text Box 80"/>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2184" name="Text Box 81"/>
        <xdr:cNvSpPr txBox="1"/>
      </xdr:nvSpPr>
      <xdr:spPr>
        <a:xfrm>
          <a:off x="10241280" y="12700000"/>
          <a:ext cx="90805" cy="246380"/>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246380</xdr:rowOff>
    </xdr:to>
    <xdr:sp>
      <xdr:nvSpPr>
        <xdr:cNvPr id="32185" name="Text Box 82"/>
        <xdr:cNvSpPr txBox="1"/>
      </xdr:nvSpPr>
      <xdr:spPr>
        <a:xfrm>
          <a:off x="10241280" y="12700000"/>
          <a:ext cx="9080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1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1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1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1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1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1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1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1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1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1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1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1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2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2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2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2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2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2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2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1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1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2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2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22"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23"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24"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25"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26"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27"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28"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29"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30"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31"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32"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33"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3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3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3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3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3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3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4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234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4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4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4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4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3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3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3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3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3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3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7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7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7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7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7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7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8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8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4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8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8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8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8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9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9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9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9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98"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499"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00"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01"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0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0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0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0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06"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07"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08"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09"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1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1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1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1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14"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15"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16"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17"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22"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23"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24"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2525"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2562" name="Text Box 79"/>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2563" name="Text Box 80"/>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2564" name="Text Box 81"/>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246380</xdr:rowOff>
    </xdr:to>
    <xdr:sp>
      <xdr:nvSpPr>
        <xdr:cNvPr id="32565" name="Text Box 82"/>
        <xdr:cNvSpPr txBox="1"/>
      </xdr:nvSpPr>
      <xdr:spPr>
        <a:xfrm>
          <a:off x="11010900" y="12700000"/>
          <a:ext cx="67945" cy="246380"/>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5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5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5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5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5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5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5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6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27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7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7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7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7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7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9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89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0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0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0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0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0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0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1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1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1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1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1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1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1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1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1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1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2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2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2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2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2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2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2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2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2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2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3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3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3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3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3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3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3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3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3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3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4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4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4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4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4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4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4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4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4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4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5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5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5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5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5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5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5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5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5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5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6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6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6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6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6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6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6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6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6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6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7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7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7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7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78"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79"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80"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81"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8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8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8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8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86"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87"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88"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89"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90"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91"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92"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93"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94"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95"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96"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2997"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29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30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30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30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30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0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3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3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3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3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34"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35"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36"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37"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38"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39"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40"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41"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42"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43"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44"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45"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46"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47"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48"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49"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50" name="Text Box 79"/>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51" name="Text Box 80"/>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52" name="Text Box 81"/>
        <xdr:cNvSpPr txBox="1"/>
      </xdr:nvSpPr>
      <xdr:spPr>
        <a:xfrm>
          <a:off x="1024128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231775</xdr:rowOff>
    </xdr:to>
    <xdr:sp>
      <xdr:nvSpPr>
        <xdr:cNvPr id="33153" name="Text Box 82"/>
        <xdr:cNvSpPr txBox="1"/>
      </xdr:nvSpPr>
      <xdr:spPr>
        <a:xfrm>
          <a:off x="10241280" y="12700000"/>
          <a:ext cx="9080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9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9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9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9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1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7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7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7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7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7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7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8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8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8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8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8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8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8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8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8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8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3290" name="Text Box 79"/>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3291" name="Text Box 80"/>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3292" name="Text Box 81"/>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224155</xdr:rowOff>
    </xdr:to>
    <xdr:sp>
      <xdr:nvSpPr>
        <xdr:cNvPr id="33293" name="Text Box 82"/>
        <xdr:cNvSpPr txBox="1"/>
      </xdr:nvSpPr>
      <xdr:spPr>
        <a:xfrm>
          <a:off x="11010900" y="12700000"/>
          <a:ext cx="67945" cy="22415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9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9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9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9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9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29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0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0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0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0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0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0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3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3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4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4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4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4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4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4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4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4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4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4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5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5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5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5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5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5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5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5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5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5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6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6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6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6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6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6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6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6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6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6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7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7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7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37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7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7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7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8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8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8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8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8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8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38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8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8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8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9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9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9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9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94"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95"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96"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97"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98"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399"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00"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01"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02"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03"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04"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05"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06"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07"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08"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09"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10" name="Text Box 82"/>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11" name="Text Box 79"/>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12" name="Text Box 80"/>
        <xdr:cNvSpPr txBox="1"/>
      </xdr:nvSpPr>
      <xdr:spPr>
        <a:xfrm>
          <a:off x="11010900" y="12700000"/>
          <a:ext cx="90170"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1538605</xdr:colOff>
      <xdr:row>11</xdr:row>
      <xdr:rowOff>235585</xdr:rowOff>
    </xdr:to>
    <xdr:sp>
      <xdr:nvSpPr>
        <xdr:cNvPr id="33413" name="Text Box 81"/>
        <xdr:cNvSpPr txBox="1"/>
      </xdr:nvSpPr>
      <xdr:spPr>
        <a:xfrm>
          <a:off x="11010900" y="12700000"/>
          <a:ext cx="90170"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3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3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4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4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4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4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4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4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4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4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4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4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5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5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5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5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5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5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5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5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58"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59"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60"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61"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62"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63"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64"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65"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66"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67"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68"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69"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70"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71"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72"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73"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74"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75"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76"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477"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4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5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5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502" name="Text Box 79"/>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503" name="Text Box 80"/>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504" name="Text Box 81"/>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235585</xdr:rowOff>
    </xdr:to>
    <xdr:sp>
      <xdr:nvSpPr>
        <xdr:cNvPr id="33505" name="Text Box 82"/>
        <xdr:cNvSpPr txBox="1"/>
      </xdr:nvSpPr>
      <xdr:spPr>
        <a:xfrm>
          <a:off x="11010900" y="12700000"/>
          <a:ext cx="67945" cy="23558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0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0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0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0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1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1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1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1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1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1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1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1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18"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19"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20"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21"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22"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23"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24"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25"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26"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27"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28"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29"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30"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31"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32"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33"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34" name="Text Box 79"/>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35" name="Text Box 80"/>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36" name="Text Box 81"/>
        <xdr:cNvSpPr txBox="1"/>
      </xdr:nvSpPr>
      <xdr:spPr>
        <a:xfrm>
          <a:off x="11010900" y="12700000"/>
          <a:ext cx="67945" cy="231775"/>
        </a:xfrm>
        <a:prstGeom prst="rect">
          <a:avLst/>
        </a:prstGeom>
        <a:noFill/>
        <a:ln w="9525">
          <a:noFill/>
        </a:ln>
      </xdr:spPr>
    </xdr:sp>
    <xdr:clientData/>
  </xdr:twoCellAnchor>
  <xdr:twoCellAnchor editAs="oneCell">
    <xdr:from>
      <xdr:col>7</xdr:col>
      <xdr:colOff>1448435</xdr:colOff>
      <xdr:row>11</xdr:row>
      <xdr:rowOff>0</xdr:rowOff>
    </xdr:from>
    <xdr:to>
      <xdr:col>7</xdr:col>
      <xdr:colOff>1516380</xdr:colOff>
      <xdr:row>11</xdr:row>
      <xdr:rowOff>231775</xdr:rowOff>
    </xdr:to>
    <xdr:sp>
      <xdr:nvSpPr>
        <xdr:cNvPr id="33537" name="Text Box 82"/>
        <xdr:cNvSpPr txBox="1"/>
      </xdr:nvSpPr>
      <xdr:spPr>
        <a:xfrm>
          <a:off x="11010900" y="12700000"/>
          <a:ext cx="6794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542"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543"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544"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545"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7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7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7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7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586"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587"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588"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589"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5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1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1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1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1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1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1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2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2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2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2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2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2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2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2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2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2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630"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631"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632"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633"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3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3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3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3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3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3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4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4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4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4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4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4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4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4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4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4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5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5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5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5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5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5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5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5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5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5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6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6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6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6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6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6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6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6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6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6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7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7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7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7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674" name="Text Box 79"/>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675" name="Text Box 80"/>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676" name="Text Box 81"/>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224155</xdr:rowOff>
    </xdr:to>
    <xdr:sp>
      <xdr:nvSpPr>
        <xdr:cNvPr id="33677" name="Text Box 82"/>
        <xdr:cNvSpPr txBox="1"/>
      </xdr:nvSpPr>
      <xdr:spPr>
        <a:xfrm>
          <a:off x="9980930" y="12700000"/>
          <a:ext cx="90805" cy="22415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7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7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8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8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8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8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8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8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8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8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8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8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9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9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9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9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94"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95"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96"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97"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98"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699"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00"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01"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02"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03"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04"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05"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06"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07"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08"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09"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10" name="Text Box 79"/>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11" name="Text Box 80"/>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12" name="Text Box 81"/>
        <xdr:cNvSpPr txBox="1"/>
      </xdr:nvSpPr>
      <xdr:spPr>
        <a:xfrm>
          <a:off x="9980930" y="12700000"/>
          <a:ext cx="90805" cy="231775"/>
        </a:xfrm>
        <a:prstGeom prst="rect">
          <a:avLst/>
        </a:prstGeom>
        <a:noFill/>
        <a:ln w="9525">
          <a:noFill/>
        </a:ln>
      </xdr:spPr>
    </xdr:sp>
    <xdr:clientData/>
  </xdr:twoCellAnchor>
  <xdr:twoCellAnchor editAs="oneCell">
    <xdr:from>
      <xdr:col>7</xdr:col>
      <xdr:colOff>418465</xdr:colOff>
      <xdr:row>11</xdr:row>
      <xdr:rowOff>0</xdr:rowOff>
    </xdr:from>
    <xdr:to>
      <xdr:col>7</xdr:col>
      <xdr:colOff>509270</xdr:colOff>
      <xdr:row>11</xdr:row>
      <xdr:rowOff>231775</xdr:rowOff>
    </xdr:to>
    <xdr:sp>
      <xdr:nvSpPr>
        <xdr:cNvPr id="33713" name="Text Box 82"/>
        <xdr:cNvSpPr txBox="1"/>
      </xdr:nvSpPr>
      <xdr:spPr>
        <a:xfrm>
          <a:off x="9980930" y="12700000"/>
          <a:ext cx="90805" cy="23177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3714"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3715"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3716"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3717"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3718" name="Text Box 79"/>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3719" name="Text Box 80"/>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3720" name="Text Box 81"/>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224155</xdr:rowOff>
    </xdr:to>
    <xdr:sp>
      <xdr:nvSpPr>
        <xdr:cNvPr id="33721" name="Text Box 82"/>
        <xdr:cNvSpPr txBox="1"/>
      </xdr:nvSpPr>
      <xdr:spPr>
        <a:xfrm>
          <a:off x="10241280" y="12700000"/>
          <a:ext cx="90805" cy="22415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7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8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39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2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2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2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2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4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5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5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5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5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5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5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5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5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5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5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6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6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8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8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8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8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9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9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9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9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9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9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9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9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9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09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0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0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0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0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0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0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0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0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0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0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1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1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1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1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1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1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1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1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1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1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2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2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2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2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2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2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26"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2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2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2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30"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3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3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3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34"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3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3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3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3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3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4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4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42"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4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4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4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46"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4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4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4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50"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5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5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5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54"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5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5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5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5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5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6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6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6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6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6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6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6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6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6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6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7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7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7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7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7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7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7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7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7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7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8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8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8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8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8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8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8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8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8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8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90"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9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9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9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94"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9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9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9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9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19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0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0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02"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0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0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0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06"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07"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08"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09"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10"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11"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12"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13"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14"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15"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16"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17"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18"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19"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20"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21"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22"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23"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24"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25"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2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2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2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29"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30"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31"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32"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33"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34"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35"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36"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37"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38"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39"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40"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41"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42"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43"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44"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45" name="Text Box 82"/>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46" name="Text Box 79"/>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47" name="Text Box 80"/>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48" name="Text Box 81"/>
        <xdr:cNvSpPr txBox="1"/>
      </xdr:nvSpPr>
      <xdr:spPr>
        <a:xfrm>
          <a:off x="10241280" y="12700000"/>
          <a:ext cx="90805" cy="235585"/>
        </a:xfrm>
        <a:prstGeom prst="rect">
          <a:avLst/>
        </a:prstGeom>
        <a:noFill/>
        <a:ln w="9525">
          <a:noFill/>
        </a:ln>
      </xdr:spPr>
    </xdr:sp>
    <xdr:clientData/>
  </xdr:twoCellAnchor>
  <xdr:twoCellAnchor editAs="oneCell">
    <xdr:from>
      <xdr:col>7</xdr:col>
      <xdr:colOff>678815</xdr:colOff>
      <xdr:row>11</xdr:row>
      <xdr:rowOff>0</xdr:rowOff>
    </xdr:from>
    <xdr:to>
      <xdr:col>7</xdr:col>
      <xdr:colOff>769620</xdr:colOff>
      <xdr:row>11</xdr:row>
      <xdr:rowOff>235585</xdr:rowOff>
    </xdr:to>
    <xdr:sp>
      <xdr:nvSpPr>
        <xdr:cNvPr id="34249" name="Text Box 82"/>
        <xdr:cNvSpPr txBox="1"/>
      </xdr:nvSpPr>
      <xdr:spPr>
        <a:xfrm>
          <a:off x="10241280" y="12700000"/>
          <a:ext cx="90805" cy="235585"/>
        </a:xfrm>
        <a:prstGeom prst="rect">
          <a:avLst/>
        </a:prstGeom>
        <a:noFill/>
        <a:ln w="9525">
          <a:noFill/>
        </a:ln>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
  <sheetViews>
    <sheetView tabSelected="1" zoomScale="85" zoomScaleNormal="85" topLeftCell="A3" workbookViewId="0">
      <selection activeCell="G2" sqref="G2:G3"/>
    </sheetView>
  </sheetViews>
  <sheetFormatPr defaultColWidth="9" defaultRowHeight="27"/>
  <cols>
    <col min="1" max="1" width="13.1166666666667" style="1" customWidth="1"/>
    <col min="2" max="2" width="17.1916666666667" style="1" customWidth="1"/>
    <col min="3" max="3" width="38.6333333333333" style="1" customWidth="1"/>
    <col min="4" max="4" width="9" style="1"/>
    <col min="5" max="5" width="15.25" style="1" customWidth="1"/>
    <col min="6" max="6" width="15" style="1" customWidth="1"/>
    <col min="7" max="7" width="17.3" style="1" customWidth="1"/>
    <col min="8" max="8" width="152.041666666667" style="1" customWidth="1"/>
    <col min="9" max="9" width="16.875" style="1" customWidth="1"/>
    <col min="10" max="10" width="24.8583333333333" style="1" customWidth="1"/>
    <col min="11" max="11" width="17.0416666666667" style="1" customWidth="1"/>
    <col min="12" max="16384" width="9" style="1"/>
  </cols>
  <sheetData>
    <row r="1" s="1" customFormat="1" ht="99" customHeight="1" spans="1:11">
      <c r="A1" s="3" t="s">
        <v>0</v>
      </c>
      <c r="B1" s="4"/>
      <c r="C1" s="4"/>
      <c r="D1" s="4"/>
      <c r="E1" s="4"/>
      <c r="F1" s="4"/>
      <c r="G1" s="4"/>
      <c r="H1" s="4"/>
      <c r="I1" s="4"/>
      <c r="J1" s="4"/>
      <c r="K1" s="4"/>
    </row>
    <row r="2" s="1" customFormat="1" ht="50" customHeight="1" spans="1:11">
      <c r="A2" s="5" t="s">
        <v>1</v>
      </c>
      <c r="B2" s="5" t="s">
        <v>2</v>
      </c>
      <c r="C2" s="5" t="s">
        <v>3</v>
      </c>
      <c r="D2" s="5" t="s">
        <v>4</v>
      </c>
      <c r="E2" s="5" t="s">
        <v>5</v>
      </c>
      <c r="F2" s="5" t="s">
        <v>6</v>
      </c>
      <c r="G2" s="5" t="s">
        <v>7</v>
      </c>
      <c r="H2" s="5" t="s">
        <v>8</v>
      </c>
      <c r="I2" s="14" t="s">
        <v>9</v>
      </c>
      <c r="J2" s="15"/>
      <c r="K2" s="15"/>
    </row>
    <row r="3" s="1" customFormat="1" ht="155" customHeight="1" spans="1:11">
      <c r="A3" s="6"/>
      <c r="B3" s="6"/>
      <c r="C3" s="6"/>
      <c r="D3" s="6"/>
      <c r="E3" s="6"/>
      <c r="F3" s="6"/>
      <c r="G3" s="6"/>
      <c r="H3" s="6"/>
      <c r="I3" s="16" t="s">
        <v>10</v>
      </c>
      <c r="J3" s="16" t="s">
        <v>11</v>
      </c>
      <c r="K3" s="16" t="s">
        <v>12</v>
      </c>
    </row>
    <row r="4" s="1" customFormat="1" ht="45" customHeight="1" spans="1:11">
      <c r="A4" s="7"/>
      <c r="B4" s="7"/>
      <c r="C4" s="8" t="s">
        <v>13</v>
      </c>
      <c r="D4" s="7"/>
      <c r="E4" s="7"/>
      <c r="F4" s="7"/>
      <c r="G4" s="7">
        <v>8</v>
      </c>
      <c r="H4" s="7"/>
      <c r="I4" s="7">
        <f>I5+I6+I7+I8+I9+I10+I11+I12</f>
        <v>2171</v>
      </c>
      <c r="J4" s="7">
        <f>J5+J6+J7+J8+J9+J10+J11</f>
        <v>1276</v>
      </c>
      <c r="K4" s="7">
        <f>K5+K6+K7+K8+K9+K10+K11</f>
        <v>695</v>
      </c>
    </row>
    <row r="5" s="2" customFormat="1" ht="277" customHeight="1" spans="1:11">
      <c r="A5" s="8">
        <v>1</v>
      </c>
      <c r="B5" s="9" t="s">
        <v>14</v>
      </c>
      <c r="C5" s="9" t="s">
        <v>15</v>
      </c>
      <c r="D5" s="9" t="s">
        <v>16</v>
      </c>
      <c r="E5" s="9" t="s">
        <v>17</v>
      </c>
      <c r="F5" s="9">
        <v>2023</v>
      </c>
      <c r="G5" s="9">
        <v>1</v>
      </c>
      <c r="H5" s="10" t="s">
        <v>18</v>
      </c>
      <c r="I5" s="9">
        <v>780</v>
      </c>
      <c r="J5" s="9">
        <v>780</v>
      </c>
      <c r="K5" s="7"/>
    </row>
    <row r="6" s="1" customFormat="1" ht="69" customHeight="1" spans="1:13">
      <c r="A6" s="8">
        <v>2</v>
      </c>
      <c r="B6" s="7" t="s">
        <v>19</v>
      </c>
      <c r="C6" s="9" t="s">
        <v>20</v>
      </c>
      <c r="D6" s="11" t="s">
        <v>16</v>
      </c>
      <c r="E6" s="9" t="s">
        <v>21</v>
      </c>
      <c r="F6" s="7">
        <v>2023</v>
      </c>
      <c r="G6" s="11">
        <v>1</v>
      </c>
      <c r="H6" s="9" t="s">
        <v>22</v>
      </c>
      <c r="I6" s="11">
        <v>700</v>
      </c>
      <c r="J6" s="11">
        <v>496</v>
      </c>
      <c r="K6" s="7">
        <v>204</v>
      </c>
      <c r="M6" s="1" t="s">
        <v>23</v>
      </c>
    </row>
    <row r="7" s="1" customFormat="1" ht="85" customHeight="1" spans="1:11">
      <c r="A7" s="8">
        <v>3</v>
      </c>
      <c r="B7" s="9" t="s">
        <v>24</v>
      </c>
      <c r="C7" s="12" t="s">
        <v>25</v>
      </c>
      <c r="D7" s="11" t="s">
        <v>16</v>
      </c>
      <c r="E7" s="11" t="s">
        <v>17</v>
      </c>
      <c r="F7" s="7">
        <v>2023</v>
      </c>
      <c r="G7" s="11">
        <v>1</v>
      </c>
      <c r="H7" s="9" t="s">
        <v>26</v>
      </c>
      <c r="I7" s="7">
        <v>114</v>
      </c>
      <c r="J7" s="7">
        <v>0</v>
      </c>
      <c r="K7" s="7">
        <v>114</v>
      </c>
    </row>
    <row r="8" s="1" customFormat="1" ht="55" customHeight="1" spans="1:11">
      <c r="A8" s="8">
        <v>4</v>
      </c>
      <c r="B8" s="9" t="s">
        <v>27</v>
      </c>
      <c r="C8" s="9" t="s">
        <v>28</v>
      </c>
      <c r="D8" s="11" t="s">
        <v>16</v>
      </c>
      <c r="E8" s="11" t="s">
        <v>17</v>
      </c>
      <c r="F8" s="7">
        <v>2023</v>
      </c>
      <c r="G8" s="11">
        <v>1</v>
      </c>
      <c r="H8" s="9" t="s">
        <v>29</v>
      </c>
      <c r="I8" s="7">
        <v>200</v>
      </c>
      <c r="J8" s="7">
        <v>0</v>
      </c>
      <c r="K8" s="7">
        <v>200</v>
      </c>
    </row>
    <row r="9" s="1" customFormat="1" ht="55" customHeight="1" spans="1:11">
      <c r="A9" s="8">
        <v>5</v>
      </c>
      <c r="B9" s="9" t="s">
        <v>30</v>
      </c>
      <c r="C9" s="9" t="s">
        <v>31</v>
      </c>
      <c r="D9" s="11" t="s">
        <v>16</v>
      </c>
      <c r="E9" s="11" t="s">
        <v>17</v>
      </c>
      <c r="F9" s="7">
        <v>2023</v>
      </c>
      <c r="G9" s="11">
        <v>1</v>
      </c>
      <c r="H9" s="9" t="s">
        <v>32</v>
      </c>
      <c r="I9" s="7">
        <v>150</v>
      </c>
      <c r="J9" s="7">
        <v>0</v>
      </c>
      <c r="K9" s="7">
        <v>150</v>
      </c>
    </row>
    <row r="10" s="1" customFormat="1" ht="55" customHeight="1" spans="1:11">
      <c r="A10" s="8">
        <v>6</v>
      </c>
      <c r="B10" s="9" t="s">
        <v>33</v>
      </c>
      <c r="C10" s="9" t="s">
        <v>34</v>
      </c>
      <c r="D10" s="11" t="s">
        <v>16</v>
      </c>
      <c r="E10" s="11" t="s">
        <v>35</v>
      </c>
      <c r="F10" s="7">
        <v>2023</v>
      </c>
      <c r="G10" s="11">
        <v>1</v>
      </c>
      <c r="H10" s="9" t="s">
        <v>34</v>
      </c>
      <c r="I10" s="7">
        <v>21</v>
      </c>
      <c r="J10" s="7">
        <v>0</v>
      </c>
      <c r="K10" s="7">
        <v>21</v>
      </c>
    </row>
    <row r="11" s="1" customFormat="1" ht="55" customHeight="1" spans="1:11">
      <c r="A11" s="8">
        <v>7</v>
      </c>
      <c r="B11" s="9" t="s">
        <v>36</v>
      </c>
      <c r="C11" s="9" t="s">
        <v>37</v>
      </c>
      <c r="D11" s="11" t="s">
        <v>16</v>
      </c>
      <c r="E11" s="11" t="s">
        <v>38</v>
      </c>
      <c r="F11" s="7">
        <v>2023</v>
      </c>
      <c r="G11" s="11">
        <v>1</v>
      </c>
      <c r="H11" s="9" t="s">
        <v>39</v>
      </c>
      <c r="I11" s="7">
        <v>6</v>
      </c>
      <c r="J11" s="7">
        <v>0</v>
      </c>
      <c r="K11" s="7">
        <v>6</v>
      </c>
    </row>
    <row r="12" s="1" customFormat="1" ht="76.5" spans="1:11">
      <c r="A12" s="13">
        <v>8</v>
      </c>
      <c r="B12" s="9" t="s">
        <v>40</v>
      </c>
      <c r="C12" s="9" t="s">
        <v>41</v>
      </c>
      <c r="D12" s="9" t="s">
        <v>16</v>
      </c>
      <c r="E12" s="9" t="s">
        <v>42</v>
      </c>
      <c r="F12" s="9">
        <v>2023</v>
      </c>
      <c r="G12" s="9">
        <v>1</v>
      </c>
      <c r="H12" s="9" t="s">
        <v>43</v>
      </c>
      <c r="I12" s="13">
        <v>200</v>
      </c>
      <c r="J12" s="13">
        <v>0</v>
      </c>
      <c r="K12" s="13">
        <v>200</v>
      </c>
    </row>
  </sheetData>
  <mergeCells count="10">
    <mergeCell ref="A1:K1"/>
    <mergeCell ref="I2:K2"/>
    <mergeCell ref="A2:A3"/>
    <mergeCell ref="B2:B3"/>
    <mergeCell ref="C2:C3"/>
    <mergeCell ref="D2:D3"/>
    <mergeCell ref="E2:E3"/>
    <mergeCell ref="F2:F3"/>
    <mergeCell ref="G2:G3"/>
    <mergeCell ref="H2:H3"/>
  </mergeCells>
  <pageMargins left="0.75" right="0.75" top="1" bottom="1" header="0.5" footer="0.5"/>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木forever</cp:lastModifiedBy>
  <dcterms:created xsi:type="dcterms:W3CDTF">2006-09-16T08:00:00Z</dcterms:created>
  <cp:lastPrinted>2019-03-19T15:48:00Z</cp:lastPrinted>
  <dcterms:modified xsi:type="dcterms:W3CDTF">2023-04-28T05:13:29Z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C9C40B6879084F52B78D7FB942821FBF</vt:lpwstr>
  </property>
</Properties>
</file>