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<sst xmlns="http://schemas.openxmlformats.org/spreadsheetml/2006/main" count="531" uniqueCount="221">
  <si>
    <t>附件3</t>
  </si>
  <si>
    <t>伊犁州巩留县2024年县级巩固拓展脱贫攻坚成果和乡村振兴项目库入库项目汇总表</t>
  </si>
  <si>
    <t>填报单位（盖章）：                                                                                                                        填报日期：     2023年 11月 20日</t>
  </si>
  <si>
    <t>项目库编号</t>
  </si>
  <si>
    <t>项目名称</t>
  </si>
  <si>
    <t>项目类别</t>
  </si>
  <si>
    <t>项目子类型</t>
  </si>
  <si>
    <t>建设性质</t>
  </si>
  <si>
    <t>实施地点</t>
  </si>
  <si>
    <t>主要建设内容</t>
  </si>
  <si>
    <t>建设单位</t>
  </si>
  <si>
    <t>建设规模</t>
  </si>
  <si>
    <t>资金规模</t>
  </si>
  <si>
    <t>资金业源</t>
  </si>
  <si>
    <t>项目主管单位</t>
  </si>
  <si>
    <t>责任人</t>
  </si>
  <si>
    <t>绩效目标</t>
  </si>
  <si>
    <t>入库时间</t>
  </si>
  <si>
    <t>审批文号</t>
  </si>
  <si>
    <t>中央衔接资金</t>
  </si>
  <si>
    <t>自治区衔接资金</t>
  </si>
  <si>
    <t>其它涉农整合资金</t>
  </si>
  <si>
    <t>其它资金</t>
  </si>
  <si>
    <t>地方政府债券资金</t>
  </si>
  <si>
    <t>GL0001</t>
  </si>
  <si>
    <t>巩留县就业技能培训项目</t>
  </si>
  <si>
    <t>就业</t>
  </si>
  <si>
    <t>就业技能培训</t>
  </si>
  <si>
    <t>新建</t>
  </si>
  <si>
    <t>各乡镇</t>
  </si>
  <si>
    <r>
      <rPr>
        <sz val="10"/>
        <rFont val="宋体"/>
        <charset val="134"/>
        <scheme val="minor"/>
      </rPr>
      <t>200人就业技能培训每户补助4000元，包括大型农技培训，保安培训、观摩学习等，</t>
    </r>
    <r>
      <rPr>
        <b/>
        <sz val="10"/>
        <rFont val="宋体"/>
        <charset val="134"/>
        <scheme val="minor"/>
      </rPr>
      <t>共80万元。</t>
    </r>
  </si>
  <si>
    <t>各乡镇人民政府</t>
  </si>
  <si>
    <t>巩留县乡村振兴局</t>
  </si>
  <si>
    <t>各乡镇主要领导</t>
  </si>
  <si>
    <t>GL0002</t>
  </si>
  <si>
    <t>巩留县跨省/跨州交通补助建设项目</t>
  </si>
  <si>
    <t>跨省交通补助</t>
  </si>
  <si>
    <r>
      <rPr>
        <sz val="10"/>
        <rFont val="宋体"/>
        <charset val="134"/>
        <scheme val="minor"/>
      </rPr>
      <t>150名三类户跨省交通补贴，每名1000元，500名三类户跨州交通补贴，每名200元。</t>
    </r>
    <r>
      <rPr>
        <b/>
        <sz val="10"/>
        <rFont val="宋体"/>
        <charset val="134"/>
        <scheme val="minor"/>
      </rPr>
      <t>共计25万元</t>
    </r>
    <r>
      <rPr>
        <sz val="10"/>
        <rFont val="宋体"/>
        <charset val="134"/>
        <scheme val="minor"/>
      </rPr>
      <t>。</t>
    </r>
  </si>
  <si>
    <t>GL0003</t>
  </si>
  <si>
    <t>巩留县公益性岗位建设项目</t>
  </si>
  <si>
    <t>公益性岗位</t>
  </si>
  <si>
    <r>
      <rPr>
        <sz val="10"/>
        <rFont val="宋体"/>
        <charset val="134"/>
        <scheme val="minor"/>
      </rPr>
      <t>400名三类户安排公益性岗位，每名每月1080元，共6个月，</t>
    </r>
    <r>
      <rPr>
        <b/>
        <sz val="10"/>
        <rFont val="宋体"/>
        <charset val="134"/>
        <scheme val="minor"/>
      </rPr>
      <t>共259.2万元</t>
    </r>
  </si>
  <si>
    <t>GL0004</t>
  </si>
  <si>
    <t>小额贴息贷款项目</t>
  </si>
  <si>
    <t>产业发展</t>
  </si>
  <si>
    <t>1300名脱贫户或三类户申请小额贴息贷款，共200万元</t>
  </si>
  <si>
    <t>GL0005</t>
  </si>
  <si>
    <t>示范村畜禽粪污处理项目</t>
  </si>
  <si>
    <t>4个示范村畜禽粪污处理项目，每个村50万元，合计200万元</t>
  </si>
  <si>
    <t>GL0006</t>
  </si>
  <si>
    <t>巩留县雨露计划建设项目</t>
  </si>
  <si>
    <t>巩固两不愁三保障</t>
  </si>
  <si>
    <t>教育</t>
  </si>
  <si>
    <r>
      <rPr>
        <sz val="10"/>
        <rFont val="宋体"/>
        <charset val="134"/>
        <scheme val="minor"/>
      </rPr>
      <t>共700名学生，每人3000元，</t>
    </r>
    <r>
      <rPr>
        <b/>
        <sz val="10"/>
        <rFont val="宋体"/>
        <charset val="134"/>
        <scheme val="minor"/>
      </rPr>
      <t>共210万元</t>
    </r>
  </si>
  <si>
    <t>巩留县教育局</t>
  </si>
  <si>
    <t>GL0007</t>
  </si>
  <si>
    <t>伊犁州巩留县住房加固项目</t>
  </si>
  <si>
    <t>住房</t>
  </si>
  <si>
    <r>
      <rPr>
        <sz val="10"/>
        <rFont val="宋体"/>
        <charset val="134"/>
        <scheme val="minor"/>
      </rPr>
      <t>全县100户三类户或脱贫户住房巩固提升改造，每户2万元，</t>
    </r>
    <r>
      <rPr>
        <b/>
        <sz val="10"/>
        <rFont val="宋体"/>
        <charset val="134"/>
        <scheme val="minor"/>
      </rPr>
      <t>共200万元</t>
    </r>
  </si>
  <si>
    <t>GL0008</t>
  </si>
  <si>
    <t>巩留县项目管理费项目</t>
  </si>
  <si>
    <t>项目管理费</t>
  </si>
  <si>
    <r>
      <rPr>
        <sz val="10"/>
        <rFont val="宋体"/>
        <charset val="134"/>
        <scheme val="minor"/>
      </rPr>
      <t>提取下达资金的1%，用于项目前期设计、监理，以及年底资金绩效评价相关费用，</t>
    </r>
    <r>
      <rPr>
        <b/>
        <sz val="10"/>
        <rFont val="宋体"/>
        <charset val="134"/>
        <scheme val="minor"/>
      </rPr>
      <t>共600万元。</t>
    </r>
  </si>
  <si>
    <t>GL0009</t>
  </si>
  <si>
    <t>巩留县庭院经济建设项目</t>
  </si>
  <si>
    <t>庭院经济</t>
  </si>
  <si>
    <r>
      <rPr>
        <sz val="10"/>
        <rFont val="宋体"/>
        <charset val="134"/>
        <scheme val="minor"/>
      </rPr>
      <t>全县三类户，脱贫户共1000户，每户补助1.5万元发展庭院经济（牛、鸡苗、鸭苗、棚圈等入户项目、庭院环境卫生改厕），</t>
    </r>
    <r>
      <rPr>
        <b/>
        <sz val="10"/>
        <rFont val="宋体"/>
        <charset val="134"/>
        <scheme val="minor"/>
      </rPr>
      <t>共1500万元</t>
    </r>
  </si>
  <si>
    <t>GL0010</t>
  </si>
  <si>
    <t>巩留县产业加工建设项目</t>
  </si>
  <si>
    <t>产业项目</t>
  </si>
  <si>
    <t>产地初加工和深加工</t>
  </si>
  <si>
    <r>
      <rPr>
        <b/>
        <sz val="10"/>
        <rFont val="宋体"/>
        <charset val="134"/>
        <scheme val="minor"/>
      </rPr>
      <t>1.库尔德宁镇</t>
    </r>
    <r>
      <rPr>
        <sz val="10"/>
        <rFont val="宋体"/>
        <charset val="134"/>
        <scheme val="minor"/>
      </rPr>
      <t>建设中草药福粗副加工厂房1000平米，建设库房2000平米，烘干机，清洗设备及相关附属设施建设，</t>
    </r>
    <r>
      <rPr>
        <b/>
        <sz val="10"/>
        <rFont val="宋体"/>
        <charset val="134"/>
        <scheme val="minor"/>
      </rPr>
      <t>500万元；</t>
    </r>
    <r>
      <rPr>
        <sz val="10"/>
        <rFont val="宋体"/>
        <charset val="134"/>
        <scheme val="minor"/>
      </rPr>
      <t>新建200平方米小浆果加工厂（保鲜库房300平方米），及项目设备维修采购，</t>
    </r>
    <r>
      <rPr>
        <b/>
        <sz val="10"/>
        <rFont val="宋体"/>
        <charset val="134"/>
        <scheme val="minor"/>
      </rPr>
      <t>150万元；莫乎尔村</t>
    </r>
    <r>
      <rPr>
        <sz val="10"/>
        <rFont val="宋体"/>
        <charset val="134"/>
        <scheme val="minor"/>
      </rPr>
      <t>建设清洁燃料加工厂房一座、清洁燃料加工设备一套及配套附属设施，</t>
    </r>
    <r>
      <rPr>
        <b/>
        <sz val="10"/>
        <rFont val="宋体"/>
        <charset val="134"/>
        <scheme val="minor"/>
      </rPr>
      <t>200万元；库克塔勒村</t>
    </r>
    <r>
      <rPr>
        <sz val="10"/>
        <rFont val="宋体"/>
        <charset val="134"/>
        <scheme val="minor"/>
      </rPr>
      <t>盘活闲置资产，原阿勒玛勒村委会新建200平方米小浆果加工厂（保鲜库房300平方米），及项目设备维修采购，</t>
    </r>
    <r>
      <rPr>
        <b/>
        <sz val="10"/>
        <rFont val="宋体"/>
        <charset val="134"/>
        <scheme val="minor"/>
      </rPr>
      <t>200万元。阿热勒马队</t>
    </r>
    <r>
      <rPr>
        <sz val="10"/>
        <rFont val="宋体"/>
        <charset val="134"/>
        <scheme val="minor"/>
      </rPr>
      <t>建设，建设马队集中场地一处，采购相关鞍具、服装等附属设施，</t>
    </r>
    <r>
      <rPr>
        <b/>
        <sz val="10"/>
        <rFont val="宋体"/>
        <charset val="134"/>
        <scheme val="minor"/>
      </rPr>
      <t>120万元。
2.东买里镇</t>
    </r>
    <r>
      <rPr>
        <sz val="10"/>
        <rFont val="宋体"/>
        <charset val="134"/>
        <scheme val="minor"/>
      </rPr>
      <t>巴格湾村老村会院落里改造乳制品厂100平方米及设备购置。</t>
    </r>
    <r>
      <rPr>
        <b/>
        <sz val="10"/>
        <rFont val="宋体"/>
        <charset val="134"/>
        <scheme val="minor"/>
      </rPr>
      <t>150万元
3.提克阿热克镇</t>
    </r>
    <r>
      <rPr>
        <sz val="10"/>
        <rFont val="宋体"/>
        <charset val="134"/>
        <scheme val="minor"/>
      </rPr>
      <t>新建厂房3000平米及配套基础设施，</t>
    </r>
    <r>
      <rPr>
        <b/>
        <sz val="10"/>
        <rFont val="宋体"/>
        <charset val="134"/>
        <scheme val="minor"/>
      </rPr>
      <t>500万元。
4.巩留镇</t>
    </r>
    <r>
      <rPr>
        <sz val="10"/>
        <rFont val="宋体"/>
        <charset val="134"/>
        <scheme val="minor"/>
      </rPr>
      <t>塔村牧业队建设防疫库房30平方米，60平方米药池子并配套附属设施；玉孜拜沟建设防疫库房30平方米，60平方米药池子并配套附属设施。</t>
    </r>
    <r>
      <rPr>
        <b/>
        <sz val="10"/>
        <rFont val="宋体"/>
        <charset val="134"/>
        <scheme val="minor"/>
      </rPr>
      <t>160万元</t>
    </r>
  </si>
  <si>
    <t>GL0011</t>
  </si>
  <si>
    <t>巩留县药浴池防疫栏建设项目</t>
  </si>
  <si>
    <t>养殖业</t>
  </si>
  <si>
    <r>
      <rPr>
        <sz val="10"/>
        <rFont val="宋体"/>
        <charset val="134"/>
        <scheme val="minor"/>
      </rPr>
      <t>1.</t>
    </r>
    <r>
      <rPr>
        <b/>
        <sz val="10"/>
        <rFont val="宋体"/>
        <charset val="134"/>
        <scheme val="minor"/>
      </rPr>
      <t>东买里镇</t>
    </r>
    <r>
      <rPr>
        <sz val="10"/>
        <color theme="1"/>
        <rFont val="宋体"/>
        <charset val="134"/>
        <scheme val="minor"/>
      </rPr>
      <t>新建三座羊药浴池，一座500平方米，共1500平方米，分别位于牧业村的乌图布拉克沟，克热森布拉克沟，琼艾依拉沟，</t>
    </r>
    <r>
      <rPr>
        <b/>
        <sz val="10"/>
        <color theme="1"/>
        <rFont val="宋体"/>
        <charset val="134"/>
        <scheme val="minor"/>
      </rPr>
      <t>50万元；巩留镇</t>
    </r>
    <r>
      <rPr>
        <sz val="10"/>
        <color theme="1"/>
        <rFont val="宋体"/>
        <charset val="134"/>
        <scheme val="minor"/>
      </rPr>
      <t>塔村牧业队建设防疫库房30平方米，60平方米药池子并配套附属设施；玉孜拜沟建设防疫库房30平方米，60平方米药池子并配套附属设施，150万元。2、新建药浴池防疫栏15座，需要资金250万元，维修药浴池防疫栏7座，需要资金50万元。合计需要资金450万元。</t>
    </r>
  </si>
  <si>
    <t>巩留县农业农村局</t>
  </si>
  <si>
    <t>东买里镇、巩留镇主要领导</t>
  </si>
  <si>
    <t>GL0012</t>
  </si>
  <si>
    <t>巩留县养殖小区建设项目</t>
  </si>
  <si>
    <t>养殖业基地</t>
  </si>
  <si>
    <r>
      <rPr>
        <b/>
        <sz val="10"/>
        <rFont val="宋体"/>
        <charset val="134"/>
        <scheme val="minor"/>
      </rPr>
      <t>1.库尔德宁镇</t>
    </r>
    <r>
      <rPr>
        <sz val="10"/>
        <rFont val="宋体"/>
        <charset val="134"/>
        <scheme val="minor"/>
      </rPr>
      <t>新建棚圈、交易市场周边围栏1200米及附属设施，新建库热村牲畜堆放点一处及附属设施。</t>
    </r>
    <r>
      <rPr>
        <b/>
        <sz val="10"/>
        <rFont val="宋体"/>
        <charset val="134"/>
        <scheme val="minor"/>
      </rPr>
      <t>200万元
2.阿尕尔森镇</t>
    </r>
    <r>
      <rPr>
        <sz val="10"/>
        <rFont val="宋体"/>
        <charset val="134"/>
        <scheme val="minor"/>
      </rPr>
      <t>头道湾村养殖小区铺设自来水管道8000米、160PVC自来水管8千米、检查井9座及附属设施，</t>
    </r>
    <r>
      <rPr>
        <b/>
        <sz val="10"/>
        <rFont val="宋体"/>
        <charset val="134"/>
        <scheme val="minor"/>
      </rPr>
      <t>300万元。
3.东买里镇</t>
    </r>
    <r>
      <rPr>
        <sz val="10"/>
        <rFont val="宋体"/>
        <charset val="134"/>
        <scheme val="minor"/>
      </rPr>
      <t>新建三座羊药浴池，一座500平方米，共1500平方米，分别位于牧业村的乌图布拉克沟，克热森布拉克沟，琼艾依拉沟，</t>
    </r>
    <r>
      <rPr>
        <b/>
        <sz val="10"/>
        <rFont val="宋体"/>
        <charset val="134"/>
        <scheme val="minor"/>
      </rPr>
      <t>50万元。</t>
    </r>
  </si>
  <si>
    <t>GL0013</t>
  </si>
  <si>
    <t>保鲜仓储物流建设项目</t>
  </si>
  <si>
    <t>农产品仓储物流</t>
  </si>
  <si>
    <r>
      <rPr>
        <b/>
        <sz val="10"/>
        <rFont val="宋体"/>
        <charset val="134"/>
        <scheme val="minor"/>
      </rPr>
      <t>1.阿尕尔森镇</t>
    </r>
    <r>
      <rPr>
        <sz val="10"/>
        <rFont val="宋体"/>
        <charset val="134"/>
        <scheme val="minor"/>
      </rPr>
      <t>阔斯阿尕什村保鲜库地面硬化680平方，外墙粉刷790平方，维修型材门，玻璃门，内墙粉刷2000平方，制冷设备维修，大门改造，</t>
    </r>
    <r>
      <rPr>
        <b/>
        <sz val="10"/>
        <rFont val="宋体"/>
        <charset val="134"/>
        <scheme val="minor"/>
      </rPr>
      <t>150万元。
2.东买里镇</t>
    </r>
    <r>
      <rPr>
        <sz val="10"/>
        <rFont val="宋体"/>
        <charset val="134"/>
        <scheme val="minor"/>
      </rPr>
      <t>新建保鲜库3250平方米及配套设施设备，其中乌图布拉克村600平方米，琼艾依拉村150平方米、地面硬800平方、围墙100米、大门，奥依塔木村1000平方米，红光村1500平方米。新建仓储库房900平方米及配套设施。</t>
    </r>
    <r>
      <rPr>
        <b/>
        <sz val="10"/>
        <rFont val="宋体"/>
        <charset val="134"/>
        <scheme val="minor"/>
      </rPr>
      <t>2995万元。
3.阿克吐别克镇</t>
    </r>
    <r>
      <rPr>
        <sz val="10"/>
        <rFont val="宋体"/>
        <charset val="134"/>
        <scheme val="minor"/>
      </rPr>
      <t>阔尔吉勒尕村500吨库容的果蔬保鲜库（砖混结构）及配套附属设施。；哈雷社区建设冷库及配套附属设施1座；哈雷村保鲜库改造提升1座。</t>
    </r>
    <r>
      <rPr>
        <b/>
        <sz val="10"/>
        <rFont val="宋体"/>
        <charset val="134"/>
        <scheme val="minor"/>
      </rPr>
      <t>1000万元</t>
    </r>
  </si>
  <si>
    <t>GL0014</t>
  </si>
  <si>
    <t>巩留县种植产业项目</t>
  </si>
  <si>
    <t>种植业基地</t>
  </si>
  <si>
    <r>
      <rPr>
        <b/>
        <sz val="10"/>
        <rFont val="宋体"/>
        <charset val="134"/>
        <scheme val="minor"/>
      </rPr>
      <t>1.库尔德宁镇</t>
    </r>
    <r>
      <rPr>
        <sz val="10"/>
        <rFont val="宋体"/>
        <charset val="134"/>
        <scheme val="minor"/>
      </rPr>
      <t>新建莫乎尔村200亩采摘示范园项目，以种植小浆果，特色林果，服务旅游为主（包含基础设施及附属设施），</t>
    </r>
    <r>
      <rPr>
        <b/>
        <sz val="10"/>
        <rFont val="宋体"/>
        <charset val="134"/>
        <scheme val="minor"/>
      </rPr>
      <t>200万元；</t>
    </r>
    <r>
      <rPr>
        <sz val="10"/>
        <rFont val="宋体"/>
        <charset val="134"/>
        <scheme val="minor"/>
      </rPr>
      <t>建设300平米蔬菜、300平米花卉标准化种植大棚各一座及配套附属设施，</t>
    </r>
    <r>
      <rPr>
        <b/>
        <sz val="10"/>
        <rFont val="宋体"/>
        <charset val="134"/>
        <scheme val="minor"/>
      </rPr>
      <t>130万元；</t>
    </r>
    <r>
      <rPr>
        <sz val="10"/>
        <rFont val="宋体"/>
        <charset val="134"/>
        <scheme val="minor"/>
      </rPr>
      <t>打造阔克塔勒村千亩马琳旅游观光采摘示范基地，环示范基地设5.8公里木质围栏，</t>
    </r>
    <r>
      <rPr>
        <b/>
        <sz val="10"/>
        <rFont val="宋体"/>
        <charset val="134"/>
        <scheme val="minor"/>
      </rPr>
      <t>100万元
2.吉尔格朗乡</t>
    </r>
    <r>
      <rPr>
        <sz val="10"/>
        <rFont val="宋体"/>
        <charset val="134"/>
        <scheme val="minor"/>
      </rPr>
      <t>种植树莓400亩（其中集中连片300亩），培育特色种植业，带动群众就近就业增收和村集体经济发展壮大，</t>
    </r>
    <r>
      <rPr>
        <b/>
        <sz val="10"/>
        <rFont val="宋体"/>
        <charset val="134"/>
        <scheme val="minor"/>
      </rPr>
      <t>50万元；
3.东买里镇</t>
    </r>
    <r>
      <rPr>
        <sz val="10"/>
        <rFont val="宋体"/>
        <charset val="134"/>
        <scheme val="minor"/>
      </rPr>
      <t>新建占地一亩麦芽草培育基地及配套设施，150万元；修建智能智能600平方米温室大棚一座及配套设施，180万元。</t>
    </r>
    <r>
      <rPr>
        <b/>
        <sz val="10"/>
        <rFont val="宋体"/>
        <charset val="134"/>
        <scheme val="minor"/>
      </rPr>
      <t>共330万元。
塔斯托别</t>
    </r>
    <r>
      <rPr>
        <sz val="10"/>
        <rFont val="宋体"/>
        <charset val="134"/>
        <scheme val="minor"/>
      </rPr>
      <t>乡古丽巴格村打造景观苗木示范产业基地，英买里村打造中草药种植产业示范基地，</t>
    </r>
    <r>
      <rPr>
        <b/>
        <sz val="10"/>
        <rFont val="宋体"/>
        <charset val="134"/>
        <scheme val="minor"/>
      </rPr>
      <t>1100万元。
4.阿克吐别克镇</t>
    </r>
    <r>
      <rPr>
        <sz val="10"/>
        <rFont val="宋体"/>
        <charset val="134"/>
        <scheme val="minor"/>
      </rPr>
      <t>阔尔吉勒尕村果蔬脆片精深加工项目，建立生产线和示范基地 1 个；唐努尔村建设产业深加工厂房5000平方米及配套附属设施；哈雷社区建设产业深加工厂房1座及配套附属设施，</t>
    </r>
    <r>
      <rPr>
        <b/>
        <sz val="10"/>
        <rFont val="宋体"/>
        <charset val="134"/>
        <scheme val="minor"/>
      </rPr>
      <t>4000万元。</t>
    </r>
    <r>
      <rPr>
        <sz val="10"/>
        <rFont val="宋体"/>
        <charset val="134"/>
        <scheme val="minor"/>
      </rPr>
      <t>阔尔吉勒尕村建设200亩高标准林果园及配套附属设施，</t>
    </r>
    <r>
      <rPr>
        <b/>
        <sz val="10"/>
        <rFont val="宋体"/>
        <charset val="134"/>
        <scheme val="minor"/>
      </rPr>
      <t>1500万元
5.牛场</t>
    </r>
    <r>
      <rPr>
        <sz val="10"/>
        <rFont val="宋体"/>
        <charset val="134"/>
        <scheme val="minor"/>
      </rPr>
      <t>推广嫁接红仁核桃200亩，</t>
    </r>
    <r>
      <rPr>
        <b/>
        <sz val="10"/>
        <rFont val="宋体"/>
        <charset val="134"/>
        <scheme val="minor"/>
      </rPr>
      <t>30万元</t>
    </r>
  </si>
  <si>
    <t>GL0015</t>
  </si>
  <si>
    <t>巩留县旅游产业发展项目</t>
  </si>
  <si>
    <t>休闲农业与乡村旅游</t>
  </si>
  <si>
    <r>
      <rPr>
        <b/>
        <sz val="10"/>
        <rFont val="宋体"/>
        <charset val="134"/>
        <scheme val="minor"/>
      </rPr>
      <t>1.库尔德宁镇</t>
    </r>
    <r>
      <rPr>
        <sz val="10"/>
        <rFont val="宋体"/>
        <charset val="134"/>
        <scheme val="minor"/>
      </rPr>
      <t>客运站改造民宿及附属设施，</t>
    </r>
    <r>
      <rPr>
        <b/>
        <sz val="10"/>
        <rFont val="宋体"/>
        <charset val="134"/>
        <scheme val="minor"/>
      </rPr>
      <t>1000万元</t>
    </r>
    <r>
      <rPr>
        <sz val="10"/>
        <rFont val="宋体"/>
        <charset val="134"/>
        <scheme val="minor"/>
      </rPr>
      <t>；阔克塔勒村老村委改建民宿及附属设施，</t>
    </r>
    <r>
      <rPr>
        <b/>
        <sz val="10"/>
        <rFont val="宋体"/>
        <charset val="134"/>
        <scheme val="minor"/>
      </rPr>
      <t>500万元</t>
    </r>
    <r>
      <rPr>
        <sz val="10"/>
        <rFont val="宋体"/>
        <charset val="134"/>
        <scheme val="minor"/>
      </rPr>
      <t>；海子沟民宿建设，完善旅游观光服务基础设施，波形护栏1.2公里，</t>
    </r>
    <r>
      <rPr>
        <b/>
        <sz val="10"/>
        <rFont val="宋体"/>
        <charset val="134"/>
        <scheme val="minor"/>
      </rPr>
      <t>980万元</t>
    </r>
    <r>
      <rPr>
        <sz val="10"/>
        <rFont val="宋体"/>
        <charset val="134"/>
        <scheme val="minor"/>
      </rPr>
      <t>；莫合社区一路向西及活动中心改建民宿建设及附属设施，</t>
    </r>
    <r>
      <rPr>
        <b/>
        <sz val="10"/>
        <rFont val="宋体"/>
        <charset val="134"/>
        <scheme val="minor"/>
      </rPr>
      <t>280万元</t>
    </r>
    <r>
      <rPr>
        <sz val="10"/>
        <rFont val="宋体"/>
        <charset val="134"/>
        <scheme val="minor"/>
      </rPr>
      <t>；塔斯布拉克村养马小区改建民宿34户，</t>
    </r>
    <r>
      <rPr>
        <b/>
        <sz val="10"/>
        <rFont val="宋体"/>
        <charset val="134"/>
        <scheme val="minor"/>
      </rPr>
      <t>300万元</t>
    </r>
    <r>
      <rPr>
        <sz val="10"/>
        <rFont val="宋体"/>
        <charset val="134"/>
        <scheme val="minor"/>
      </rPr>
      <t>；畜牧三站改建民宿及附属设施，</t>
    </r>
    <r>
      <rPr>
        <b/>
        <sz val="10"/>
        <rFont val="宋体"/>
        <charset val="134"/>
        <scheme val="minor"/>
      </rPr>
      <t>500万元</t>
    </r>
    <r>
      <rPr>
        <sz val="10"/>
        <rFont val="宋体"/>
        <charset val="134"/>
        <scheme val="minor"/>
      </rPr>
      <t>；阿热勒新村新建民宿及附属设施，</t>
    </r>
    <r>
      <rPr>
        <b/>
        <sz val="10"/>
        <rFont val="宋体"/>
        <charset val="134"/>
        <scheme val="minor"/>
      </rPr>
      <t>300万元</t>
    </r>
    <r>
      <rPr>
        <sz val="10"/>
        <rFont val="宋体"/>
        <charset val="134"/>
        <scheme val="minor"/>
      </rPr>
      <t>。
2.</t>
    </r>
    <r>
      <rPr>
        <b/>
        <sz val="10"/>
        <rFont val="宋体"/>
        <charset val="134"/>
        <scheme val="minor"/>
      </rPr>
      <t>吉尔格朗乡</t>
    </r>
    <r>
      <rPr>
        <sz val="10"/>
        <rFont val="宋体"/>
        <charset val="134"/>
        <scheme val="minor"/>
      </rPr>
      <t>在阔克加孜克渔村停车场购置移动式板房30座，并对及内部进行装修配套水、电、防火等设施，</t>
    </r>
    <r>
      <rPr>
        <b/>
        <sz val="10"/>
        <rFont val="宋体"/>
        <charset val="134"/>
        <scheme val="minor"/>
      </rPr>
      <t>200万元</t>
    </r>
    <r>
      <rPr>
        <sz val="10"/>
        <rFont val="宋体"/>
        <charset val="134"/>
        <scheme val="minor"/>
      </rPr>
      <t>；盘活位于前往恰西必经之路旁的牲畜交易市场，建设恰塔驿站旅游民宿，修建相关基础设施，</t>
    </r>
    <r>
      <rPr>
        <b/>
        <sz val="10"/>
        <rFont val="宋体"/>
        <charset val="134"/>
        <scheme val="minor"/>
      </rPr>
      <t>350万元</t>
    </r>
    <r>
      <rPr>
        <sz val="10"/>
        <rFont val="宋体"/>
        <charset val="134"/>
        <scheme val="minor"/>
      </rPr>
      <t>；将位于乡政府主街道的沙尕村援疆旅游扶贫服务中心进行民俗改造，修建相关基础设施，</t>
    </r>
    <r>
      <rPr>
        <b/>
        <sz val="10"/>
        <rFont val="宋体"/>
        <charset val="134"/>
        <scheme val="minor"/>
      </rPr>
      <t>350万元</t>
    </r>
    <r>
      <rPr>
        <sz val="10"/>
        <rFont val="宋体"/>
        <charset val="134"/>
        <scheme val="minor"/>
      </rPr>
      <t>；利用恰西景区优势，成立马队专业合作社，购买骑乘马50匹，配置鞍具、人员服装、饲喂用房等设施，重点带动脱贫户就业增收和村集体经济发展，</t>
    </r>
    <r>
      <rPr>
        <b/>
        <sz val="10"/>
        <rFont val="宋体"/>
        <charset val="134"/>
        <scheme val="minor"/>
      </rPr>
      <t>100万元</t>
    </r>
    <r>
      <rPr>
        <sz val="10"/>
        <rFont val="宋体"/>
        <charset val="134"/>
        <scheme val="minor"/>
      </rPr>
      <t>;修建观光休闲凉亭若干处，打造前往恰西景区必打卡地和休闲垂钓区，进而带动村周边民宿餐饮业发展，</t>
    </r>
    <r>
      <rPr>
        <b/>
        <sz val="10"/>
        <rFont val="宋体"/>
        <charset val="134"/>
        <scheme val="minor"/>
      </rPr>
      <t>300万元</t>
    </r>
    <r>
      <rPr>
        <sz val="10"/>
        <rFont val="宋体"/>
        <charset val="134"/>
        <scheme val="minor"/>
      </rPr>
      <t>；利用恰西景区优势，新配置燃油14座观光车5辆，与巩留县文旅投公司恰西分公司合作经营，每年按约定比例进行利润分成，带动村集体增收，</t>
    </r>
    <r>
      <rPr>
        <b/>
        <sz val="10"/>
        <rFont val="宋体"/>
        <charset val="134"/>
        <scheme val="minor"/>
      </rPr>
      <t>80万元</t>
    </r>
    <r>
      <rPr>
        <sz val="10"/>
        <rFont val="宋体"/>
        <charset val="134"/>
        <scheme val="minor"/>
      </rPr>
      <t>；利用通往恰甫其海水库的约1公里公路（两侧有林带）整治，</t>
    </r>
    <r>
      <rPr>
        <b/>
        <sz val="10"/>
        <rFont val="宋体"/>
        <charset val="134"/>
        <scheme val="minor"/>
      </rPr>
      <t>800万元</t>
    </r>
    <r>
      <rPr>
        <sz val="10"/>
        <rFont val="宋体"/>
        <charset val="134"/>
        <scheme val="minor"/>
      </rPr>
      <t xml:space="preserve">。
</t>
    </r>
    <r>
      <rPr>
        <b/>
        <sz val="10"/>
        <rFont val="宋体"/>
        <charset val="134"/>
        <scheme val="minor"/>
      </rPr>
      <t>3.阿尕尔森镇</t>
    </r>
    <r>
      <rPr>
        <sz val="10"/>
        <rFont val="宋体"/>
        <charset val="134"/>
        <scheme val="minor"/>
      </rPr>
      <t>旧农贸市场停车场硬化、公共卫生间建设及附属设施提升改造。</t>
    </r>
    <r>
      <rPr>
        <b/>
        <sz val="10"/>
        <rFont val="宋体"/>
        <charset val="134"/>
        <scheme val="minor"/>
      </rPr>
      <t>500万元</t>
    </r>
    <r>
      <rPr>
        <sz val="10"/>
        <rFont val="宋体"/>
        <charset val="134"/>
        <scheme val="minor"/>
      </rPr>
      <t>；阿克塔木村7000平米文化广场修建文化舞台，</t>
    </r>
    <r>
      <rPr>
        <b/>
        <sz val="10"/>
        <rFont val="宋体"/>
        <charset val="134"/>
        <scheme val="minor"/>
      </rPr>
      <t>200万元</t>
    </r>
    <r>
      <rPr>
        <sz val="10"/>
        <rFont val="宋体"/>
        <charset val="134"/>
        <scheme val="minor"/>
      </rPr>
      <t>。
东买里镇在沿核桃沟主干道沿线（长约一公里）开发乡村振兴与旅游发展，在核桃沟主干道附近修建约1公里的观光廊道等基础设施。</t>
    </r>
    <r>
      <rPr>
        <b/>
        <sz val="10"/>
        <rFont val="宋体"/>
        <charset val="134"/>
        <scheme val="minor"/>
      </rPr>
      <t>1300万元；
4.塔斯托别乡</t>
    </r>
    <r>
      <rPr>
        <sz val="10"/>
        <rFont val="宋体"/>
        <charset val="134"/>
        <scheme val="minor"/>
      </rPr>
      <t>巴哈拜村打造民族特色风情旅游产业街，</t>
    </r>
    <r>
      <rPr>
        <b/>
        <sz val="10"/>
        <rFont val="宋体"/>
        <charset val="134"/>
        <scheme val="minor"/>
      </rPr>
      <t>1300万元</t>
    </r>
    <r>
      <rPr>
        <sz val="10"/>
        <rFont val="宋体"/>
        <charset val="134"/>
        <scheme val="minor"/>
      </rPr>
      <t>；伊勒格代村打造沿村委会至滑雪场主路两旁旅游经济，塔斯托别村打造铸牢中华民族共同体意识文化旅游一条街1公里，</t>
    </r>
    <r>
      <rPr>
        <b/>
        <sz val="10"/>
        <rFont val="宋体"/>
        <charset val="134"/>
        <scheme val="minor"/>
      </rPr>
      <t>1300万元</t>
    </r>
    <r>
      <rPr>
        <sz val="10"/>
        <rFont val="宋体"/>
        <charset val="134"/>
        <scheme val="minor"/>
      </rPr>
      <t>；伊勒格代村新建赛马场跑道、主席台、看台（容纳3000名观众）、辅助建筑物、马圈等配套设施。</t>
    </r>
    <r>
      <rPr>
        <b/>
        <sz val="10"/>
        <rFont val="宋体"/>
        <charset val="134"/>
        <scheme val="minor"/>
      </rPr>
      <t>1300万元</t>
    </r>
    <r>
      <rPr>
        <sz val="10"/>
        <rFont val="宋体"/>
        <charset val="134"/>
        <scheme val="minor"/>
      </rPr>
      <t xml:space="preserve">。
</t>
    </r>
    <r>
      <rPr>
        <b/>
        <sz val="10"/>
        <rFont val="宋体"/>
        <charset val="134"/>
        <scheme val="minor"/>
      </rPr>
      <t>5.阿克吐别克镇</t>
    </r>
    <r>
      <rPr>
        <sz val="10"/>
        <rFont val="宋体"/>
        <charset val="134"/>
        <scheme val="minor"/>
      </rPr>
      <t>阔尔吉勒尕村改建民宿10户；哈雷社区改造提升民宿3处，占地3亩，</t>
    </r>
    <r>
      <rPr>
        <b/>
        <sz val="10"/>
        <rFont val="宋体"/>
        <charset val="134"/>
        <scheme val="minor"/>
      </rPr>
      <t>1000万元</t>
    </r>
    <r>
      <rPr>
        <sz val="10"/>
        <rFont val="宋体"/>
        <charset val="134"/>
        <scheme val="minor"/>
      </rPr>
      <t>。完善特色商业街区的商贸购物、餐饮娱乐、文化休闲、旅游观光等服务功能，</t>
    </r>
    <r>
      <rPr>
        <b/>
        <sz val="10"/>
        <rFont val="宋体"/>
        <charset val="134"/>
        <scheme val="minor"/>
      </rPr>
      <t>5000万元</t>
    </r>
    <r>
      <rPr>
        <sz val="10"/>
        <rFont val="宋体"/>
        <charset val="134"/>
        <scheme val="minor"/>
      </rPr>
      <t xml:space="preserve">
</t>
    </r>
    <r>
      <rPr>
        <b/>
        <sz val="10"/>
        <rFont val="宋体"/>
        <charset val="134"/>
        <scheme val="minor"/>
      </rPr>
      <t>6.牛场</t>
    </r>
    <r>
      <rPr>
        <sz val="10"/>
        <rFont val="宋体"/>
        <charset val="134"/>
        <scheme val="minor"/>
      </rPr>
      <t>借助蝶湖经济，围绕蝶恋花主题，改造团结路两侧民宿22户，打造嵌入式少数民族民宿风情体验街区。</t>
    </r>
    <r>
      <rPr>
        <b/>
        <sz val="10"/>
        <rFont val="宋体"/>
        <charset val="134"/>
        <scheme val="minor"/>
      </rPr>
      <t>350万</t>
    </r>
    <r>
      <rPr>
        <sz val="10"/>
        <rFont val="宋体"/>
        <charset val="134"/>
        <scheme val="minor"/>
      </rPr>
      <t>。</t>
    </r>
  </si>
  <si>
    <t>GL0016</t>
  </si>
  <si>
    <t>巩留县高效节水建设项目</t>
  </si>
  <si>
    <t>小型农田水利设施建设</t>
  </si>
  <si>
    <r>
      <rPr>
        <b/>
        <sz val="10"/>
        <rFont val="宋体"/>
        <charset val="134"/>
        <scheme val="minor"/>
      </rPr>
      <t>1.库尔德宁镇</t>
    </r>
    <r>
      <rPr>
        <sz val="10"/>
        <rFont val="宋体"/>
        <charset val="134"/>
        <scheme val="minor"/>
      </rPr>
      <t>塔斯布拉克村莫音古则2200亩饲草料地，白布拉克旱田滴灌1700亩，阿热勒村1700亩，合计5600亩滴管设施及附属设施。新修老村片区600亩U型灌溉渠2.5公里及附属设施。</t>
    </r>
    <r>
      <rPr>
        <b/>
        <sz val="10"/>
        <rFont val="宋体"/>
        <charset val="134"/>
        <scheme val="minor"/>
      </rPr>
      <t>1400万元；
2.吉尔格朗乡</t>
    </r>
    <r>
      <rPr>
        <sz val="10"/>
        <rFont val="宋体"/>
        <charset val="134"/>
        <scheme val="minor"/>
      </rPr>
      <t>北山坡道路两旁林带内安装PE滴灌管线，并配套水泵等附属设施，解决林带浇水难的问题。阿勒玛勒村2000亩旱地节水灌溉工程，共</t>
    </r>
    <r>
      <rPr>
        <b/>
        <sz val="10"/>
        <rFont val="宋体"/>
        <charset val="134"/>
        <scheme val="minor"/>
      </rPr>
      <t>450万元；
3.阿克吐别克镇</t>
    </r>
    <r>
      <rPr>
        <sz val="10"/>
        <rFont val="宋体"/>
        <charset val="134"/>
        <scheme val="minor"/>
      </rPr>
      <t>建设高效节水7000亩及配套附属设施，其中阿克吐别克村2000亩、其那尔村3000亩、哈雷社区1000亩、阿克加孜村1000亩，</t>
    </r>
    <r>
      <rPr>
        <b/>
        <sz val="10"/>
        <rFont val="宋体"/>
        <charset val="134"/>
        <scheme val="minor"/>
      </rPr>
      <t>3500万元。</t>
    </r>
  </si>
  <si>
    <t>GL0017</t>
  </si>
  <si>
    <t>巩留县牛场红辣皮加工建设项目</t>
  </si>
  <si>
    <t>新建日生产3吨红辣椒烘干生产1条，配套清洗、分拣、切段、热源、包装、仓储、电力等设施。</t>
  </si>
  <si>
    <t>贾晓霞</t>
  </si>
  <si>
    <t>GL0018</t>
  </si>
  <si>
    <t>巩留县牛场油桃基地建设项目</t>
  </si>
  <si>
    <r>
      <rPr>
        <sz val="10"/>
        <rFont val="宋体"/>
        <charset val="134"/>
        <scheme val="minor"/>
      </rPr>
      <t>新建牛场油桃基地新型智能温室大棚10座，每座单价35万元。</t>
    </r>
    <r>
      <rPr>
        <b/>
        <sz val="10"/>
        <rFont val="宋体"/>
        <charset val="134"/>
        <scheme val="minor"/>
      </rPr>
      <t>共350万元。</t>
    </r>
  </si>
  <si>
    <t>GL0019</t>
  </si>
  <si>
    <t>巩留县2024年乡村振兴支持冷水鱼产业高质量发展深加工项目</t>
  </si>
  <si>
    <t>阿尕尔森镇头道湾村鲟鱼养殖基地，完成一批冷水鱼深加工相关宰杀、清洗、冷链、分割、包装、循环水、净水和水处理等设施设备购置，达到年深加工冷水鱼3000吨生产能力。</t>
  </si>
  <si>
    <t>詹辉明</t>
  </si>
  <si>
    <t>GL0020</t>
  </si>
  <si>
    <t>巩留县吉尔格郎乡哈萨克民俗旅游村项目</t>
  </si>
  <si>
    <r>
      <rPr>
        <sz val="10"/>
        <rFont val="宋体"/>
        <charset val="134"/>
        <scheme val="minor"/>
      </rPr>
      <t>将位于乡政府主街道的沙尕村100户异地扶贫搬迁安置点（简称沙尕新村），按照“哈萨克民俗村”的定位进行统一设计，对院内院外进行改造，配套下水管网基础设，发展具有哈萨克民俗风格的民宿、餐饮等旅游服务业，提升全乡文旅融合发展水平，</t>
    </r>
    <r>
      <rPr>
        <b/>
        <sz val="10"/>
        <rFont val="宋体"/>
        <charset val="134"/>
        <scheme val="minor"/>
      </rPr>
      <t>1000万元；</t>
    </r>
  </si>
  <si>
    <t>巩留县民宗局</t>
  </si>
  <si>
    <t>田永春</t>
  </si>
  <si>
    <t>GL0021</t>
  </si>
  <si>
    <t>巩留县村级防渗渠建设项目</t>
  </si>
  <si>
    <t>乡村建设行动</t>
  </si>
  <si>
    <r>
      <rPr>
        <b/>
        <sz val="10"/>
        <rFont val="宋体"/>
        <charset val="134"/>
        <scheme val="minor"/>
      </rPr>
      <t>1.吉尔格朗乡</t>
    </r>
    <r>
      <rPr>
        <sz val="10"/>
        <rFont val="宋体"/>
        <charset val="134"/>
        <scheme val="minor"/>
      </rPr>
      <t>新修庭院灌溉防渗渠30公里及其附属设施，</t>
    </r>
    <r>
      <rPr>
        <b/>
        <sz val="10"/>
        <rFont val="宋体"/>
        <charset val="134"/>
        <scheme val="minor"/>
      </rPr>
      <t>360万元；
2.阿尕尔森镇</t>
    </r>
    <r>
      <rPr>
        <sz val="10"/>
        <rFont val="宋体"/>
        <charset val="134"/>
        <scheme val="minor"/>
      </rPr>
      <t>修建庭院灌溉渠50公里及其附属设施，</t>
    </r>
    <r>
      <rPr>
        <b/>
        <sz val="10"/>
        <rFont val="宋体"/>
        <charset val="134"/>
        <scheme val="minor"/>
      </rPr>
      <t>1000万元；</t>
    </r>
    <r>
      <rPr>
        <sz val="10"/>
        <rFont val="宋体"/>
        <charset val="134"/>
        <scheme val="minor"/>
      </rPr>
      <t>排碱渠清淤，</t>
    </r>
    <r>
      <rPr>
        <b/>
        <sz val="10"/>
        <rFont val="宋体"/>
        <charset val="134"/>
        <scheme val="minor"/>
      </rPr>
      <t>300万元
3.东买里镇</t>
    </r>
    <r>
      <rPr>
        <sz val="10"/>
        <rFont val="宋体"/>
        <charset val="134"/>
        <scheme val="minor"/>
      </rPr>
      <t>新建农田灌溉渠10.2公里及配套设施。其中琼艾依拉村8.2公里，克热森布拉克村2公里，</t>
    </r>
    <r>
      <rPr>
        <b/>
        <sz val="10"/>
        <rFont val="宋体"/>
        <charset val="134"/>
        <scheme val="minor"/>
      </rPr>
      <t>408万元。</t>
    </r>
    <r>
      <rPr>
        <sz val="10"/>
        <rFont val="宋体"/>
        <charset val="134"/>
        <scheme val="minor"/>
      </rPr>
      <t>修建115.3公里庭院灌溉渠及配套设施</t>
    </r>
    <r>
      <rPr>
        <b/>
        <sz val="10"/>
        <rFont val="宋体"/>
        <charset val="134"/>
        <scheme val="minor"/>
      </rPr>
      <t>。4000万元，</t>
    </r>
    <r>
      <rPr>
        <sz val="10"/>
        <rFont val="宋体"/>
        <charset val="134"/>
        <scheme val="minor"/>
      </rPr>
      <t>修建排水渠及其附属设施，</t>
    </r>
    <r>
      <rPr>
        <b/>
        <sz val="10"/>
        <rFont val="宋体"/>
        <charset val="134"/>
        <scheme val="minor"/>
      </rPr>
      <t>500万元；</t>
    </r>
    <r>
      <rPr>
        <sz val="10"/>
        <rFont val="宋体"/>
        <charset val="134"/>
        <scheme val="minor"/>
      </rPr>
      <t>排水渠清淤6.5公里及配套设施。</t>
    </r>
    <r>
      <rPr>
        <b/>
        <sz val="10"/>
        <rFont val="宋体"/>
        <charset val="134"/>
        <scheme val="minor"/>
      </rPr>
      <t>80万元。</t>
    </r>
    <r>
      <rPr>
        <sz val="10"/>
        <rFont val="宋体"/>
        <charset val="134"/>
        <scheme val="minor"/>
      </rPr>
      <t>新建9公里泄洪渠及配套设施。</t>
    </r>
    <r>
      <rPr>
        <b/>
        <sz val="10"/>
        <rFont val="宋体"/>
        <charset val="134"/>
        <scheme val="minor"/>
      </rPr>
      <t>540万元。
4.塔斯托别乡</t>
    </r>
    <r>
      <rPr>
        <sz val="10"/>
        <rFont val="宋体"/>
        <charset val="134"/>
        <scheme val="minor"/>
      </rPr>
      <t>各村队修建U型庭院灌溉渠及其附属设施，</t>
    </r>
    <r>
      <rPr>
        <b/>
        <sz val="10"/>
        <rFont val="宋体"/>
        <charset val="134"/>
        <scheme val="minor"/>
      </rPr>
      <t>800万元。
5.巩留镇</t>
    </r>
    <r>
      <rPr>
        <sz val="10"/>
        <rFont val="宋体"/>
        <charset val="134"/>
        <scheme val="minor"/>
      </rPr>
      <t>良繁社区改修建排水渠8公里。</t>
    </r>
    <r>
      <rPr>
        <b/>
        <sz val="10"/>
        <rFont val="宋体"/>
        <charset val="134"/>
        <scheme val="minor"/>
      </rPr>
      <t>240万元
6.牛场</t>
    </r>
    <r>
      <rPr>
        <sz val="10"/>
        <rFont val="宋体"/>
        <charset val="134"/>
        <scheme val="minor"/>
      </rPr>
      <t>修建防渗渠及其附属设施</t>
    </r>
    <r>
      <rPr>
        <b/>
        <sz val="10"/>
        <rFont val="宋体"/>
        <charset val="134"/>
        <scheme val="minor"/>
      </rPr>
      <t>。500万元</t>
    </r>
  </si>
  <si>
    <t>GL0022</t>
  </si>
  <si>
    <t>巩留县人居环境设备采购项目</t>
  </si>
  <si>
    <t>农村垃圾治理</t>
  </si>
  <si>
    <t>各乡镇采购垃圾车、垃圾桶、垃圾运输电动车、扫雪车，洒水车，扫雪滚刷等相关人居环境设备</t>
  </si>
  <si>
    <t>GL0023</t>
  </si>
  <si>
    <t>村庄规划编制项目</t>
  </si>
  <si>
    <t>村庄规划编制</t>
  </si>
  <si>
    <r>
      <rPr>
        <sz val="10"/>
        <rFont val="宋体"/>
        <charset val="134"/>
        <scheme val="minor"/>
      </rPr>
      <t>各乡镇各村队编制村庄规划咨询费用，共</t>
    </r>
    <r>
      <rPr>
        <b/>
        <sz val="10"/>
        <rFont val="宋体"/>
        <charset val="134"/>
        <scheme val="minor"/>
      </rPr>
      <t>3000万元</t>
    </r>
  </si>
  <si>
    <t>GL0024</t>
  </si>
  <si>
    <t>巩留县村容村貌整治建设项目</t>
  </si>
  <si>
    <t>村容村貌整治</t>
  </si>
  <si>
    <r>
      <rPr>
        <b/>
        <sz val="10"/>
        <rFont val="宋体"/>
        <charset val="134"/>
        <scheme val="minor"/>
      </rPr>
      <t>1.库尔德宁镇</t>
    </r>
    <r>
      <rPr>
        <sz val="10"/>
        <rFont val="宋体"/>
        <charset val="134"/>
        <scheme val="minor"/>
      </rPr>
      <t>沿线环境整治12公里及巷道围墙维修改造13500米，</t>
    </r>
    <r>
      <rPr>
        <b/>
        <sz val="10"/>
        <rFont val="宋体"/>
        <charset val="134"/>
        <scheme val="minor"/>
      </rPr>
      <t>200万元</t>
    </r>
    <r>
      <rPr>
        <sz val="10"/>
        <rFont val="宋体"/>
        <charset val="134"/>
        <scheme val="minor"/>
      </rPr>
      <t xml:space="preserve">
2.</t>
    </r>
    <r>
      <rPr>
        <b/>
        <sz val="10"/>
        <rFont val="宋体"/>
        <charset val="134"/>
        <scheme val="minor"/>
      </rPr>
      <t>东买里镇</t>
    </r>
    <r>
      <rPr>
        <sz val="10"/>
        <rFont val="宋体"/>
        <charset val="134"/>
        <scheme val="minor"/>
      </rPr>
      <t>对村容村貌进行整治及危旧桥改造2座及配套设施。琼艾依拉村危旧桥梁改造长10米宽4米，红光村危旧桥梁改造长8米宽6米。</t>
    </r>
    <r>
      <rPr>
        <b/>
        <sz val="10"/>
        <rFont val="宋体"/>
        <charset val="134"/>
        <scheme val="minor"/>
      </rPr>
      <t>210万元
3.牛场</t>
    </r>
    <r>
      <rPr>
        <sz val="10"/>
        <rFont val="宋体"/>
        <charset val="134"/>
        <scheme val="minor"/>
      </rPr>
      <t>鑫牛社区人居环境集中整治，团结路主街道两侧提升。</t>
    </r>
    <r>
      <rPr>
        <b/>
        <sz val="10"/>
        <rFont val="宋体"/>
        <charset val="134"/>
        <scheme val="minor"/>
      </rPr>
      <t>200万元。</t>
    </r>
    <r>
      <rPr>
        <sz val="10"/>
        <rFont val="宋体"/>
        <charset val="134"/>
        <scheme val="minor"/>
      </rPr>
      <t>新建2000平方米垃圾处理站1座。其中主体建筑占地面积400㎡（包含，设备间、垃圾分拣场地、值班室、自控室），其他占地1600平方米，包含停车区、污水处理区、卫生间、可回收垃圾暂存区、站内道路及围墙等。</t>
    </r>
    <r>
      <rPr>
        <b/>
        <sz val="10"/>
        <rFont val="宋体"/>
        <charset val="134"/>
        <scheme val="minor"/>
      </rPr>
      <t>500万元。</t>
    </r>
  </si>
  <si>
    <t>GL0025</t>
  </si>
  <si>
    <t>巩留县农田整治项目</t>
  </si>
  <si>
    <t>人居环境整治</t>
  </si>
  <si>
    <t>提克阿热克镇人民政府</t>
  </si>
  <si>
    <r>
      <rPr>
        <b/>
        <sz val="10"/>
        <rFont val="宋体"/>
        <charset val="134"/>
        <scheme val="minor"/>
      </rPr>
      <t>提克阿热克镇</t>
    </r>
    <r>
      <rPr>
        <sz val="10"/>
        <rFont val="宋体"/>
        <charset val="134"/>
        <scheme val="minor"/>
      </rPr>
      <t>对7000亩高效节水地进行土地平整，破除渠埂，挖树根及拉运。</t>
    </r>
    <r>
      <rPr>
        <b/>
        <sz val="10"/>
        <rFont val="宋体"/>
        <charset val="134"/>
        <scheme val="minor"/>
      </rPr>
      <t>150万元</t>
    </r>
  </si>
  <si>
    <t>孙培培</t>
  </si>
  <si>
    <t>GL0026</t>
  </si>
  <si>
    <t>巩留县村级文化基地建设项目</t>
  </si>
  <si>
    <t>开展村公共服务文化创建</t>
  </si>
  <si>
    <r>
      <t>1.东买里镇</t>
    </r>
    <r>
      <rPr>
        <sz val="10"/>
        <rFont val="宋体"/>
        <charset val="134"/>
        <scheme val="minor"/>
      </rPr>
      <t>新建文化活动广场6200平方米及器材等配套设施。其中琼艾依拉村1200平方米及器材等配套设施，奥依塔木村3000平方米，公尚村1000平方米，克热森布拉克村购买器材、围栏加高，巴格湾村1000平方米及器材。</t>
    </r>
    <r>
      <rPr>
        <b/>
        <sz val="10"/>
        <rFont val="宋体"/>
        <charset val="134"/>
        <scheme val="minor"/>
      </rPr>
      <t>620万元。
2.塔斯托别乡巴哈拜村</t>
    </r>
    <r>
      <rPr>
        <sz val="10"/>
        <rFont val="宋体"/>
        <charset val="134"/>
        <scheme val="minor"/>
      </rPr>
      <t>打造中草药特色产业观光街道及其附属设施，</t>
    </r>
    <r>
      <rPr>
        <b/>
        <sz val="10"/>
        <rFont val="宋体"/>
        <charset val="134"/>
        <scheme val="minor"/>
      </rPr>
      <t>琼巴格村</t>
    </r>
    <r>
      <rPr>
        <sz val="10"/>
        <rFont val="宋体"/>
        <charset val="134"/>
        <scheme val="minor"/>
      </rPr>
      <t>打造村级文化活动广场及其附属配套设施；阔纳塔木村打造村级文化活动广场及其配套大舞台等附属设施，</t>
    </r>
    <r>
      <rPr>
        <b/>
        <sz val="10"/>
        <rFont val="宋体"/>
        <charset val="134"/>
        <scheme val="minor"/>
      </rPr>
      <t>库克塔拉村</t>
    </r>
    <r>
      <rPr>
        <sz val="10"/>
        <rFont val="宋体"/>
        <charset val="134"/>
        <scheme val="minor"/>
      </rPr>
      <t>打造蒙古移民少数民族特色街区；塔斯托别村打造村级文化活动广场，新建篮排场1个2000平方米，活动室200平方米、健身器材及附属设施。喀拉巴克村打造村级文化活动广场及其配套场地及设施；库克塔拉村提升改造马头琴广场和篮球场及附属设施，</t>
    </r>
    <r>
      <rPr>
        <b/>
        <sz val="10"/>
        <rFont val="宋体"/>
        <charset val="134"/>
        <scheme val="minor"/>
      </rPr>
      <t>800万元，</t>
    </r>
    <r>
      <rPr>
        <sz val="10"/>
        <rFont val="宋体"/>
        <charset val="134"/>
        <scheme val="minor"/>
      </rPr>
      <t>库克塔拉村提升改造村级文化服务中心，结合新时代文明实践站工作要求，新建1500平方米三层综合服务办公阵地</t>
    </r>
    <r>
      <rPr>
        <b/>
        <sz val="10"/>
        <rFont val="宋体"/>
        <charset val="134"/>
        <scheme val="minor"/>
      </rPr>
      <t>。800万元。
3.提克阿热克镇</t>
    </r>
    <r>
      <rPr>
        <sz val="10"/>
        <rFont val="宋体"/>
        <charset val="134"/>
        <scheme val="minor"/>
      </rPr>
      <t>新建公共服务办公场所2000平米及配套设施，打造铸牢中华民族共同体意识宣传教育基地18000平米，（包含公共厕所、文化长廊，农村大舞台等配套设施和水、电、地面硬化等基础设施。）</t>
    </r>
    <r>
      <rPr>
        <b/>
        <sz val="10"/>
        <rFont val="宋体"/>
        <charset val="134"/>
        <scheme val="minor"/>
      </rPr>
      <t>1000万元
4.阿克吐别克镇</t>
    </r>
    <r>
      <rPr>
        <sz val="10"/>
        <rFont val="宋体"/>
        <charset val="134"/>
        <scheme val="minor"/>
      </rPr>
      <t>文化广场及配套附属设施建设3处，其中齐那尔村1处；阿克吐别克村1处；哈雷村1处；哈雷社区1处。</t>
    </r>
    <r>
      <rPr>
        <b/>
        <sz val="10"/>
        <rFont val="宋体"/>
        <charset val="134"/>
        <scheme val="minor"/>
      </rPr>
      <t>1000万元</t>
    </r>
    <r>
      <rPr>
        <sz val="10"/>
        <rFont val="宋体"/>
        <charset val="134"/>
        <scheme val="minor"/>
      </rPr>
      <t>。文化广场及配套附属设施建设3处，其中齐那尔村1处；阿克吐别克村1处；哈雷村1处；哈雷社区1处。</t>
    </r>
    <r>
      <rPr>
        <b/>
        <sz val="10"/>
        <rFont val="宋体"/>
        <charset val="134"/>
        <scheme val="minor"/>
      </rPr>
      <t>1000万元。
5.巩留镇</t>
    </r>
    <r>
      <rPr>
        <sz val="10"/>
        <rFont val="宋体"/>
        <charset val="134"/>
        <scheme val="minor"/>
      </rPr>
      <t>改造成石榴籽休闲广场1座，购买安装体育器材,围墙修缮粉刷、人行道修复等。</t>
    </r>
    <r>
      <rPr>
        <b/>
        <sz val="10"/>
        <rFont val="宋体"/>
        <charset val="134"/>
        <scheme val="minor"/>
      </rPr>
      <t>300万元。
6.牛场</t>
    </r>
    <r>
      <rPr>
        <sz val="10"/>
        <rFont val="宋体"/>
        <charset val="134"/>
        <scheme val="minor"/>
      </rPr>
      <t>新建牛场农一社区公共服务中心配套基础设施，完善篮球场、排球场等设施，修建健身、休闲等便民设施。</t>
    </r>
    <r>
      <rPr>
        <b/>
        <sz val="10"/>
        <rFont val="宋体"/>
        <charset val="134"/>
        <scheme val="minor"/>
      </rPr>
      <t>200万元。</t>
    </r>
  </si>
  <si>
    <t>GL0027</t>
  </si>
  <si>
    <t>巩留县乡村供暖项目</t>
  </si>
  <si>
    <t>农村清洁能源建设</t>
  </si>
  <si>
    <r>
      <rPr>
        <b/>
        <sz val="10"/>
        <rFont val="宋体"/>
        <charset val="134"/>
        <scheme val="minor"/>
      </rPr>
      <t>1.库尔德宁镇</t>
    </r>
    <r>
      <rPr>
        <sz val="10"/>
        <rFont val="宋体"/>
        <charset val="134"/>
        <scheme val="minor"/>
      </rPr>
      <t>改造镇区锅炉房一座，4.5公里暖气管网及附属设施。</t>
    </r>
    <r>
      <rPr>
        <b/>
        <sz val="10"/>
        <rFont val="宋体"/>
        <charset val="134"/>
        <scheme val="minor"/>
      </rPr>
      <t>520万元。
2.阿尕尔森镇</t>
    </r>
    <r>
      <rPr>
        <sz val="10"/>
        <rFont val="宋体"/>
        <charset val="134"/>
        <scheme val="minor"/>
      </rPr>
      <t>阿克塔木村村委会锅炉改空气能1500平方采暖项目，</t>
    </r>
    <r>
      <rPr>
        <b/>
        <sz val="10"/>
        <rFont val="宋体"/>
        <charset val="134"/>
        <scheme val="minor"/>
      </rPr>
      <t>100万元。
3.东买里镇</t>
    </r>
    <r>
      <rPr>
        <sz val="10"/>
        <rFont val="宋体"/>
        <charset val="134"/>
        <scheme val="minor"/>
      </rPr>
      <t>农村清洁能源设施建设（空气能取暖）17200平方米及配套设施。</t>
    </r>
    <r>
      <rPr>
        <b/>
        <sz val="10"/>
        <rFont val="宋体"/>
        <charset val="134"/>
        <scheme val="minor"/>
      </rPr>
      <t>350万元。
4.塔斯托别乡</t>
    </r>
    <r>
      <rPr>
        <sz val="10"/>
        <rFont val="宋体"/>
        <charset val="134"/>
        <scheme val="minor"/>
      </rPr>
      <t>乡政府8000平方米安装空气能采暖设备及附属设施，</t>
    </r>
    <r>
      <rPr>
        <b/>
        <sz val="10"/>
        <rFont val="宋体"/>
        <charset val="134"/>
        <scheme val="minor"/>
      </rPr>
      <t>2000万元；</t>
    </r>
    <r>
      <rPr>
        <sz val="10"/>
        <rFont val="宋体"/>
        <charset val="134"/>
        <scheme val="minor"/>
      </rPr>
      <t>各村队安装空气能采暖设备及附属设施，</t>
    </r>
    <r>
      <rPr>
        <b/>
        <sz val="10"/>
        <rFont val="宋体"/>
        <charset val="134"/>
        <scheme val="minor"/>
      </rPr>
      <t>1000万元；
5.提克阿热克镇</t>
    </r>
    <r>
      <rPr>
        <sz val="10"/>
        <rFont val="宋体"/>
        <charset val="134"/>
        <scheme val="minor"/>
      </rPr>
      <t>机关及村级供暖清洁能源建设约20000平方米</t>
    </r>
    <r>
      <rPr>
        <b/>
        <sz val="10"/>
        <rFont val="宋体"/>
        <charset val="134"/>
        <scheme val="minor"/>
      </rPr>
      <t>，400万。
6.阿克吐别克镇</t>
    </r>
    <r>
      <rPr>
        <sz val="10"/>
        <rFont val="宋体"/>
        <charset val="134"/>
        <scheme val="minor"/>
      </rPr>
      <t>政府新建空气能锅炉1座及附属设施，面积20000平方米，</t>
    </r>
    <r>
      <rPr>
        <b/>
        <sz val="10"/>
        <rFont val="宋体"/>
        <charset val="134"/>
        <scheme val="minor"/>
      </rPr>
      <t>500万元。</t>
    </r>
    <r>
      <rPr>
        <sz val="10"/>
        <rFont val="宋体"/>
        <charset val="134"/>
        <scheme val="minor"/>
      </rPr>
      <t>6个村各安装4000平方米空气能锅炉1座及附属设施，</t>
    </r>
    <r>
      <rPr>
        <b/>
        <sz val="10"/>
        <rFont val="宋体"/>
        <charset val="134"/>
        <scheme val="minor"/>
      </rPr>
      <t>1000万元。
7.牛场</t>
    </r>
    <r>
      <rPr>
        <sz val="10"/>
        <rFont val="宋体"/>
        <charset val="134"/>
        <scheme val="minor"/>
      </rPr>
      <t>改造鑫牛社区福居苑小区，供暖DN300主管网改造3千米,新建阀门井45个，外墙保温改造。</t>
    </r>
    <r>
      <rPr>
        <b/>
        <sz val="10"/>
        <rFont val="宋体"/>
        <charset val="134"/>
        <scheme val="minor"/>
      </rPr>
      <t>350万元</t>
    </r>
  </si>
  <si>
    <t>GL0028</t>
  </si>
  <si>
    <t>巩留县电力改造建设项目</t>
  </si>
  <si>
    <t>农村电网建设</t>
  </si>
  <si>
    <r>
      <rPr>
        <b/>
        <sz val="10"/>
        <rFont val="宋体"/>
        <charset val="134"/>
        <scheme val="minor"/>
      </rPr>
      <t>1.库尔德宁镇</t>
    </r>
    <r>
      <rPr>
        <sz val="10"/>
        <rFont val="宋体"/>
        <charset val="134"/>
        <scheme val="minor"/>
      </rPr>
      <t>塔斯布拉克村11户拉电线杆1000米及附属设施，阔克巴克村如皋东路6巷河坝3户动力电（地埋式）及附属设施，</t>
    </r>
    <r>
      <rPr>
        <b/>
        <sz val="10"/>
        <rFont val="宋体"/>
        <charset val="134"/>
        <scheme val="minor"/>
      </rPr>
      <t>50万元；
2.吉尔格朗乡</t>
    </r>
    <r>
      <rPr>
        <sz val="10"/>
        <rFont val="宋体"/>
        <charset val="134"/>
        <scheme val="minor"/>
      </rPr>
      <t>对乡政府主街道3公里电线、网线进行飞线整治地埋处理。</t>
    </r>
    <r>
      <rPr>
        <b/>
        <sz val="10"/>
        <rFont val="宋体"/>
        <charset val="134"/>
        <scheme val="minor"/>
      </rPr>
      <t>1000万元；
3.东买里镇</t>
    </r>
    <r>
      <rPr>
        <sz val="10"/>
        <rFont val="宋体"/>
        <charset val="134"/>
        <scheme val="minor"/>
      </rPr>
      <t>电力改造2.3公里，安装电线杆15个及配套设施。其中琼艾依拉村三项电800米，红光村电力线路改造1.5公里，巴格湾村安装电线杆15个。</t>
    </r>
    <r>
      <rPr>
        <b/>
        <sz val="10"/>
        <rFont val="宋体"/>
        <charset val="134"/>
        <scheme val="minor"/>
      </rPr>
      <t>400万元
4.塔斯托别乡</t>
    </r>
    <r>
      <rPr>
        <sz val="10"/>
        <rFont val="宋体"/>
        <charset val="134"/>
        <scheme val="minor"/>
      </rPr>
      <t>相关村对整村老化、超负荷等电线线路10公里，并更换老化电线杆等附属设施，</t>
    </r>
    <r>
      <rPr>
        <b/>
        <sz val="10"/>
        <rFont val="宋体"/>
        <charset val="134"/>
        <scheme val="minor"/>
      </rPr>
      <t>300万元；
5.提克阿热克镇</t>
    </r>
    <r>
      <rPr>
        <sz val="10"/>
        <rFont val="宋体"/>
        <charset val="134"/>
        <scheme val="minor"/>
      </rPr>
      <t>对各村队老旧电路进行提升改造，</t>
    </r>
    <r>
      <rPr>
        <b/>
        <sz val="10"/>
        <rFont val="宋体"/>
        <charset val="134"/>
        <scheme val="minor"/>
      </rPr>
      <t>200万元；
6.阿克吐别克镇</t>
    </r>
    <r>
      <rPr>
        <sz val="10"/>
        <rFont val="宋体"/>
        <charset val="134"/>
        <scheme val="minor"/>
      </rPr>
      <t>对乡政府主街道3公里电线、网线进行飞线整治地埋处理。</t>
    </r>
    <r>
      <rPr>
        <b/>
        <sz val="10"/>
        <rFont val="宋体"/>
        <charset val="134"/>
        <scheme val="minor"/>
      </rPr>
      <t>1000万元；
7.牛场</t>
    </r>
    <r>
      <rPr>
        <sz val="10"/>
        <rFont val="宋体"/>
        <charset val="134"/>
        <scheme val="minor"/>
      </rPr>
      <t>新建10KV线路700米，400V线路4000米，新增250VA变压器1台</t>
    </r>
    <r>
      <rPr>
        <b/>
        <sz val="10"/>
        <rFont val="宋体"/>
        <charset val="134"/>
        <scheme val="minor"/>
      </rPr>
      <t>，30万元</t>
    </r>
  </si>
  <si>
    <t>GL0029</t>
  </si>
  <si>
    <t>巩留县示范村建设项目</t>
  </si>
  <si>
    <t>吉尔格郎乡、牛场</t>
  </si>
  <si>
    <t>2024年示范村基础设施建设、包括沿街整治、污水管网改造、示范户、示范小区整治等。</t>
  </si>
  <si>
    <t>吉尔格郎乡、牛场主要领导</t>
  </si>
  <si>
    <t>GL0030</t>
  </si>
  <si>
    <t>巩留县村级水利建设项目</t>
  </si>
  <si>
    <t>农村供水保障</t>
  </si>
  <si>
    <r>
      <rPr>
        <sz val="10"/>
        <rFont val="宋体"/>
        <charset val="134"/>
        <scheme val="minor"/>
      </rPr>
      <t>1.</t>
    </r>
    <r>
      <rPr>
        <b/>
        <sz val="10"/>
        <rFont val="宋体"/>
        <charset val="134"/>
        <scheme val="minor"/>
      </rPr>
      <t>库尔德宁镇</t>
    </r>
    <r>
      <rPr>
        <sz val="10"/>
        <rFont val="宋体"/>
        <charset val="134"/>
        <scheme val="minor"/>
      </rPr>
      <t>阿热勒村新建120立方和80立方蓄水池及净化设施及部分管道维，塔斯布拉克村五条沟人畜引水，32户自来水入户；阔克塔勒村曲如克片区自来水管道改造及附属设施，</t>
    </r>
    <r>
      <rPr>
        <b/>
        <sz val="10"/>
        <rFont val="宋体"/>
        <charset val="134"/>
        <scheme val="minor"/>
      </rPr>
      <t>800万元</t>
    </r>
    <r>
      <rPr>
        <sz val="10"/>
        <rFont val="宋体"/>
        <charset val="134"/>
        <scheme val="minor"/>
      </rPr>
      <t>；2.</t>
    </r>
    <r>
      <rPr>
        <b/>
        <sz val="10"/>
        <rFont val="宋体"/>
        <charset val="134"/>
        <scheme val="minor"/>
      </rPr>
      <t>阿尕尔森镇</t>
    </r>
    <r>
      <rPr>
        <sz val="10"/>
        <rFont val="宋体"/>
        <charset val="134"/>
        <scheme val="minor"/>
      </rPr>
      <t>自来水管网改造15公里</t>
    </r>
    <r>
      <rPr>
        <b/>
        <sz val="10"/>
        <rFont val="宋体"/>
        <charset val="134"/>
        <scheme val="minor"/>
      </rPr>
      <t>，600万元</t>
    </r>
    <r>
      <rPr>
        <sz val="10"/>
        <rFont val="宋体"/>
        <charset val="134"/>
        <scheme val="minor"/>
      </rPr>
      <t>；3、</t>
    </r>
    <r>
      <rPr>
        <b/>
        <sz val="10"/>
        <rFont val="宋体"/>
        <charset val="134"/>
        <scheme val="minor"/>
      </rPr>
      <t>东买里镇</t>
    </r>
    <r>
      <rPr>
        <sz val="10"/>
        <rFont val="宋体"/>
        <charset val="134"/>
        <scheme val="minor"/>
      </rPr>
      <t>自来水管网改造约17公里及配套设施（160管径），克热森布拉克村130户安装水表；建设1座安全饮水蓄水池及配套附属设施.</t>
    </r>
    <r>
      <rPr>
        <b/>
        <sz val="10"/>
        <rFont val="宋体"/>
        <charset val="134"/>
        <scheme val="minor"/>
      </rPr>
      <t>800万元</t>
    </r>
    <r>
      <rPr>
        <sz val="10"/>
        <rFont val="宋体"/>
        <charset val="134"/>
        <scheme val="minor"/>
      </rPr>
      <t>。4</t>
    </r>
    <r>
      <rPr>
        <b/>
        <sz val="10"/>
        <rFont val="宋体"/>
        <charset val="134"/>
        <scheme val="minor"/>
      </rPr>
      <t>塔斯托别乡</t>
    </r>
    <r>
      <rPr>
        <sz val="10"/>
        <rFont val="宋体"/>
        <charset val="134"/>
        <scheme val="minor"/>
      </rPr>
      <t>新建100平方米公共卫生间1座、乡政府周边改造自来水改造2公里，喀拉巴克村改造防渗灌概蓄水池10000立方米，喀拉托别片区防渗灌溉渠1.2公里，铺设自来水管网30公里。</t>
    </r>
    <r>
      <rPr>
        <b/>
        <sz val="10"/>
        <rFont val="宋体"/>
        <charset val="134"/>
        <scheme val="minor"/>
      </rPr>
      <t>900万元</t>
    </r>
    <r>
      <rPr>
        <sz val="10"/>
        <rFont val="宋体"/>
        <charset val="134"/>
        <scheme val="minor"/>
      </rPr>
      <t>。5.</t>
    </r>
    <r>
      <rPr>
        <b/>
        <sz val="10"/>
        <rFont val="宋体"/>
        <charset val="134"/>
        <scheme val="minor"/>
      </rPr>
      <t>阿克吐别克镇</t>
    </r>
    <r>
      <rPr>
        <sz val="10"/>
        <rFont val="宋体"/>
        <charset val="134"/>
        <scheme val="minor"/>
      </rPr>
      <t>供水管网更换PE63管道2000米，维修闸阀井10座、水表井21座安装水表360块。</t>
    </r>
    <r>
      <rPr>
        <b/>
        <sz val="10"/>
        <rFont val="宋体"/>
        <charset val="134"/>
        <scheme val="minor"/>
      </rPr>
      <t>150万元</t>
    </r>
    <r>
      <rPr>
        <sz val="10"/>
        <rFont val="宋体"/>
        <charset val="134"/>
        <scheme val="minor"/>
      </rPr>
      <t>。6.</t>
    </r>
    <r>
      <rPr>
        <b/>
        <sz val="10"/>
        <rFont val="宋体"/>
        <charset val="134"/>
        <scheme val="minor"/>
      </rPr>
      <t>巩留镇</t>
    </r>
    <r>
      <rPr>
        <sz val="10"/>
        <rFont val="宋体"/>
        <charset val="134"/>
        <scheme val="minor"/>
      </rPr>
      <t>铺设排水管网10公里,建污水处理提升泵站一处。</t>
    </r>
    <r>
      <rPr>
        <b/>
        <sz val="10"/>
        <rFont val="宋体"/>
        <charset val="134"/>
        <scheme val="minor"/>
      </rPr>
      <t>680万元</t>
    </r>
  </si>
  <si>
    <t>GL0031</t>
  </si>
  <si>
    <t>巩留县污水管网建设项目</t>
  </si>
  <si>
    <t>农村污水治理</t>
  </si>
  <si>
    <r>
      <rPr>
        <sz val="10"/>
        <rFont val="宋体"/>
        <charset val="134"/>
        <scheme val="minor"/>
      </rPr>
      <t>1.库尔德宁镇阔克巴克村污水管道5公里，莫乎尔村污水管网7公里，塔克尔吐别克村管网3.9公里，莫合社区污水管网4公里，合计18.9公里及配套污水处理站等附属设施，</t>
    </r>
    <r>
      <rPr>
        <b/>
        <sz val="10"/>
        <rFont val="宋体"/>
        <charset val="134"/>
        <scheme val="minor"/>
      </rPr>
      <t>3700万元；库热村污水主管网及入户管网，新建污水检查井50座；新建入户化粪池，实施地面硬化、人行道、围墙等附属设施建设。410万元，共计4110万元。
2.东买里镇</t>
    </r>
    <r>
      <rPr>
        <sz val="10"/>
        <rFont val="宋体"/>
        <charset val="134"/>
        <scheme val="minor"/>
      </rPr>
      <t>新建污水处理管网20公里及配套设施，</t>
    </r>
    <r>
      <rPr>
        <b/>
        <sz val="10"/>
        <rFont val="宋体"/>
        <charset val="134"/>
        <scheme val="minor"/>
      </rPr>
      <t>1000万元。
3.塔斯托别乡</t>
    </r>
    <r>
      <rPr>
        <sz val="10"/>
        <rFont val="宋体"/>
        <charset val="134"/>
        <scheme val="minor"/>
      </rPr>
      <t>琼巴格村新建200立方粪污一体化处理设施2座及其他相关附属设施建设。巴哈拜村新建300立方粪污一体化处理设施1座及其他相关附属设施建设。</t>
    </r>
    <r>
      <rPr>
        <b/>
        <sz val="10"/>
        <rFont val="宋体"/>
        <charset val="134"/>
        <scheme val="minor"/>
      </rPr>
      <t>1000万元。
3.提克阿热克镇</t>
    </r>
    <r>
      <rPr>
        <sz val="10"/>
        <rFont val="宋体"/>
        <charset val="134"/>
        <scheme val="minor"/>
      </rPr>
      <t>奥尔塔买里村新建排水管网10.3公里及污水处理站等相关配套设施建设；2、提阿热克村下水管网10公里（其中镇政府东边片区四五六网格7公里）；3、阔克阿尕什村下水管网10公里及提升改造污水处理池。</t>
    </r>
    <r>
      <rPr>
        <b/>
        <sz val="10"/>
        <rFont val="宋体"/>
        <charset val="134"/>
        <scheme val="minor"/>
      </rPr>
      <t xml:space="preserve">1700万元
4.牛场污水主管网建设5km，新建检查井150个。鑫牛社区平房区污水管网延伸入户建设项目，每户补助3000元，共计400户。鑫牛社区平房区庭院整治建设项目，每户补助3000元，共计400户。500万元 </t>
    </r>
  </si>
  <si>
    <t>GL0032</t>
  </si>
  <si>
    <t>巩留县村级亮化工程项目</t>
  </si>
  <si>
    <t>公共照明设施</t>
  </si>
  <si>
    <r>
      <rPr>
        <b/>
        <sz val="10"/>
        <rFont val="宋体"/>
        <charset val="134"/>
        <scheme val="minor"/>
      </rPr>
      <t>1.库尔德宁镇</t>
    </r>
    <r>
      <rPr>
        <sz val="10"/>
        <rFont val="宋体"/>
        <charset val="134"/>
        <scheme val="minor"/>
      </rPr>
      <t>，8个村社区安装太阳能路灯共计1160盏，</t>
    </r>
    <r>
      <rPr>
        <b/>
        <sz val="10"/>
        <rFont val="宋体"/>
        <charset val="134"/>
        <scheme val="minor"/>
      </rPr>
      <t>800万元；
2.吉尔格朗乡</t>
    </r>
    <r>
      <rPr>
        <sz val="10"/>
        <rFont val="宋体"/>
        <charset val="134"/>
        <scheme val="minor"/>
      </rPr>
      <t>购置太阳能路灯250盏，</t>
    </r>
    <r>
      <rPr>
        <b/>
        <sz val="10"/>
        <rFont val="宋体"/>
        <charset val="134"/>
        <scheme val="minor"/>
      </rPr>
      <t>200万元。
3.阿尕尔森镇</t>
    </r>
    <r>
      <rPr>
        <sz val="10"/>
        <rFont val="宋体"/>
        <charset val="134"/>
        <scheme val="minor"/>
      </rPr>
      <t>购置亮化路灯1200盏，</t>
    </r>
    <r>
      <rPr>
        <b/>
        <sz val="10"/>
        <rFont val="宋体"/>
        <charset val="134"/>
        <scheme val="minor"/>
      </rPr>
      <t>1000万元。
4.东买里镇</t>
    </r>
    <r>
      <rPr>
        <sz val="10"/>
        <rFont val="宋体"/>
        <charset val="134"/>
        <scheme val="minor"/>
      </rPr>
      <t>新建2345盏新能源路灯及配套设施。</t>
    </r>
    <r>
      <rPr>
        <b/>
        <sz val="10"/>
        <rFont val="宋体"/>
        <charset val="134"/>
        <scheme val="minor"/>
      </rPr>
      <t>1200万元；
5.塔斯托别乡</t>
    </r>
    <r>
      <rPr>
        <sz val="10"/>
        <rFont val="宋体"/>
        <charset val="134"/>
        <scheme val="minor"/>
      </rPr>
      <t>乡政府周边安装600盏路灯，各村队安装路灯，</t>
    </r>
    <r>
      <rPr>
        <b/>
        <sz val="10"/>
        <rFont val="宋体"/>
        <charset val="134"/>
        <scheme val="minor"/>
      </rPr>
      <t>共400万元
6.提克阿热克镇</t>
    </r>
    <r>
      <rPr>
        <sz val="10"/>
        <rFont val="宋体"/>
        <charset val="134"/>
        <scheme val="minor"/>
      </rPr>
      <t>对8个村队提升公共照明。</t>
    </r>
    <r>
      <rPr>
        <b/>
        <sz val="10"/>
        <rFont val="宋体"/>
        <charset val="134"/>
        <scheme val="minor"/>
      </rPr>
      <t>300万元  
7.阿克吐别克镇</t>
    </r>
    <r>
      <rPr>
        <sz val="10"/>
        <rFont val="宋体"/>
        <charset val="134"/>
        <scheme val="minor"/>
      </rPr>
      <t>安装太阳能路灯1180盏，</t>
    </r>
    <r>
      <rPr>
        <b/>
        <sz val="10"/>
        <rFont val="宋体"/>
        <charset val="134"/>
        <scheme val="minor"/>
      </rPr>
      <t>450万元。
8.巩留镇</t>
    </r>
    <r>
      <rPr>
        <sz val="10"/>
        <rFont val="宋体"/>
        <charset val="134"/>
        <scheme val="minor"/>
      </rPr>
      <t>新建800盏新能源路灯及配套设施，维修380盏，</t>
    </r>
    <r>
      <rPr>
        <b/>
        <sz val="10"/>
        <rFont val="宋体"/>
        <charset val="134"/>
        <scheme val="minor"/>
      </rPr>
      <t>360万元。</t>
    </r>
  </si>
  <si>
    <t>GL0033</t>
  </si>
  <si>
    <t>牛场</t>
  </si>
  <si>
    <t>新建日生产3吨红辣椒烘干生产1条，配套清洗、分拣、切段、热源、包装、仓储、电力等设施，9-10月用于辣椒烘干，10-12月用于中草药烘干。</t>
  </si>
  <si>
    <t>牛场人民政府</t>
  </si>
  <si>
    <t>GL0034</t>
  </si>
  <si>
    <t>2024年巩留县综合农场引进优质奶牛项目</t>
  </si>
  <si>
    <t xml:space="preserve">养殖业 </t>
  </si>
  <si>
    <t>塔斯托别乡</t>
  </si>
  <si>
    <t>1、优质奶牛100头。2、搅拌粉碎机1台、粉料搅拌机1台、送料机1台、输送机2台。 3、饲草料敞棚600㎡。</t>
  </si>
  <si>
    <t>塔斯托别乡人民政府</t>
  </si>
  <si>
    <t>王武斌</t>
  </si>
  <si>
    <t>GL0035</t>
  </si>
  <si>
    <t>阿尕尔森镇</t>
  </si>
  <si>
    <t>阿尕尔森镇人民政府</t>
  </si>
  <si>
    <t>GL0036</t>
  </si>
  <si>
    <t>巩留县人居环境整治建设项目</t>
  </si>
  <si>
    <t>1.对9个乡镇村进行村容村貌整治，修建路缘石、旧路面翻新等基础设施；2.各乡镇修建污水管网及其附属设施。</t>
  </si>
  <si>
    <t>GL0037</t>
  </si>
  <si>
    <t>吉尔格朗乡、牛场</t>
  </si>
  <si>
    <t>2024年示范村基础设施建设、包括沿街整治、污水管网改造、示范村入户发展、人居环境整治，依托旅游发展等。</t>
  </si>
  <si>
    <t>吉尔格朗乡、牛场主要领导</t>
  </si>
  <si>
    <t>GL0038</t>
  </si>
  <si>
    <t>巩留县易地扶贫搬迁后续扶持建设项目</t>
  </si>
  <si>
    <t>易地扶贫搬迁后扶</t>
  </si>
  <si>
    <t>全县易地扶贫搬迁村后续扶持基础设施建设</t>
  </si>
  <si>
    <t>GL0039</t>
  </si>
  <si>
    <t>巩留县农村安全饮水供水管网及配套设施改造工程</t>
  </si>
  <si>
    <t>全县各乡镇供水管网改造126公里及其配套设施，包括水表等</t>
  </si>
  <si>
    <t>巩留县水利局</t>
  </si>
  <si>
    <t>韩智</t>
  </si>
  <si>
    <t>GL0040</t>
  </si>
  <si>
    <t>巩留县提水泵站提升改造工程</t>
  </si>
  <si>
    <t>对伊力格代泵房、电机水泵，铁力木图电机、水泵、变压器和八十一大阪泵房、电机、水泵进行技改，并配套信息化建设，提升高效节水灌溉效能。</t>
  </si>
  <si>
    <t>GL0041</t>
  </si>
  <si>
    <t>巩留县乡村道路建设项目</t>
  </si>
  <si>
    <t>道路建设</t>
  </si>
  <si>
    <t>1、共建设50公里砂石路(牧道）及其附属设施。2、新建柏油路修建70公里柏油路及其附属设施。</t>
  </si>
  <si>
    <t>GL0042</t>
  </si>
  <si>
    <t>巩留县水资源综合利用项目</t>
  </si>
  <si>
    <t>1.修建50公里农田防渗渠及其附属设施；2.修建50公里庭院巷道防渗渠及其附属设施；3.修建供水管网及其附属设施（包含水表井、检查检查井等）。</t>
  </si>
  <si>
    <t>GL0043</t>
  </si>
  <si>
    <t>伊犁州巩留县山洪沟治理项目</t>
  </si>
  <si>
    <t>1.阿克吐别克镇齐纳尔沟冶理泄洪通道长 9.24km及其附属设施。2.东买里镇琼阿依拉沟河道整治宽度3.5m，治理河段4.702km，新建防洪堤9.304km；铁力木图沟新建泄洪渠4.5km；乌图布拉克沟冶理山洪沟6km，新建防洪护岸12km。3.提克阿热克镇山洪沟治理长度6.2公里，平均宽度4米。</t>
  </si>
  <si>
    <t>GL0044</t>
  </si>
  <si>
    <t>伊犁州巩留县城乡供水一体化项目</t>
  </si>
  <si>
    <t>各乡镇提升改造供水管网123km及其配套设施</t>
  </si>
  <si>
    <t>GL0045</t>
  </si>
  <si>
    <t>巩留县乡村振兴产业融合项目</t>
  </si>
  <si>
    <t>吉尔格郎乡、阿尕尔森镇</t>
  </si>
  <si>
    <t>总建筑面积1万平方米，其中：1.建设检测展示中心、加工车间、冷库、包装仓储车间等，总建筑面积5000平方米。2.建设农文旅综合服务中心1座，总建筑面积5000平方米。</t>
  </si>
  <si>
    <t>吉尔格郎乡、阿尕尔森镇主要领导</t>
  </si>
  <si>
    <t>GL0046</t>
  </si>
  <si>
    <t>巩留县中药材烘干仓储项目</t>
  </si>
  <si>
    <t>巩留县农业科技园区、各乡镇场</t>
  </si>
  <si>
    <t>1、建中药材烘干房及配套设施（场地硬化等）。2、建中药材储存冷库及配套设施（场地硬化等）。</t>
  </si>
  <si>
    <t>巩留县农业科技园区、各乡镇场主要领导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</si>
</sst>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31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2"/>
  <sheetViews>
    <sheetView tabSelected="1" zoomScale="70" zoomScaleNormal="70" topLeftCell="A29" workbookViewId="0">
      <selection activeCell="A29" sqref="A$1:T$1048576"/>
    </sheetView>
  </sheetViews>
  <sheetFormatPr defaultColWidth="9" defaultRowHeight="14.4"/>
  <cols>
    <col min="2" max="2" width="16.1851851851852" customWidth="1"/>
    <col min="3" max="4" width="8.25" customWidth="1"/>
    <col min="5" max="5" width="7.37962962962963" customWidth="1"/>
    <col min="6" max="6" width="7.75" customWidth="1"/>
    <col min="7" max="7" width="47.462962962963" customWidth="1"/>
    <col min="8" max="8" width="13.7962962962963" customWidth="1"/>
    <col min="9" max="9" width="51.2685185185185" customWidth="1"/>
    <col min="10" max="10" width="9.25"/>
    <col min="11" max="11" width="7.75" customWidth="1"/>
    <col min="12" max="12" width="8.62962962962963" customWidth="1"/>
    <col min="13" max="13" width="8.12962962962963" customWidth="1"/>
    <col min="14" max="14" width="5.25" customWidth="1"/>
    <col min="15" max="15" width="8.62962962962963" customWidth="1"/>
    <col min="16" max="16" width="5.87962962962963" customWidth="1"/>
    <col min="17" max="17" width="7.12962962962963" customWidth="1"/>
    <col min="18" max="18" width="6.62962962962963" customWidth="1"/>
    <col min="19" max="19" width="7.87962962962963" customWidth="1"/>
    <col min="20" max="20" width="14.2777777777778" customWidth="1"/>
  </cols>
  <sheetData>
    <row r="1" spans="1:1">
      <c r="A1" t="s">
        <v>0</v>
      </c>
    </row>
    <row r="2" ht="30.6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5" customHeight="1" spans="1:2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/>
      <c r="M4" s="4"/>
      <c r="N4" s="4"/>
      <c r="O4" s="4"/>
      <c r="P4" s="4"/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</row>
    <row r="5" ht="33" customHeight="1" spans="1:21">
      <c r="A5" s="4"/>
      <c r="B5" s="4"/>
      <c r="C5" s="4"/>
      <c r="D5" s="4"/>
      <c r="E5" s="4"/>
      <c r="F5" s="4"/>
      <c r="G5" s="4"/>
      <c r="H5" s="4"/>
      <c r="I5" s="4"/>
      <c r="J5" s="4"/>
      <c r="K5" s="15" t="s">
        <v>19</v>
      </c>
      <c r="L5" s="15" t="s">
        <v>20</v>
      </c>
      <c r="M5" s="15" t="s">
        <v>21</v>
      </c>
      <c r="N5" s="15" t="s">
        <v>22</v>
      </c>
      <c r="O5" s="15" t="s">
        <v>23</v>
      </c>
      <c r="P5" s="15" t="s">
        <v>22</v>
      </c>
      <c r="Q5" s="4"/>
      <c r="R5" s="4"/>
      <c r="S5" s="4"/>
      <c r="T5" s="4"/>
      <c r="U5" s="4"/>
    </row>
    <row r="6" ht="33" customHeight="1" spans="1:21">
      <c r="A6" s="4"/>
      <c r="B6" s="4"/>
      <c r="C6" s="4"/>
      <c r="D6" s="4"/>
      <c r="E6" s="4"/>
      <c r="F6" s="4"/>
      <c r="G6" s="4"/>
      <c r="H6" s="4"/>
      <c r="I6" s="4"/>
      <c r="J6" s="4">
        <f>SUM(J7:J52)</f>
        <v>170139.2</v>
      </c>
      <c r="K6" s="4">
        <f t="shared" ref="K6:P6" si="0">SUM(K7:K52)</f>
        <v>53192</v>
      </c>
      <c r="L6" s="4">
        <f t="shared" si="0"/>
        <v>53822.2</v>
      </c>
      <c r="M6" s="4">
        <f t="shared" si="0"/>
        <v>0</v>
      </c>
      <c r="N6" s="4">
        <f t="shared" si="0"/>
        <v>0</v>
      </c>
      <c r="O6" s="4">
        <f t="shared" si="0"/>
        <v>50500</v>
      </c>
      <c r="P6" s="4">
        <f t="shared" si="0"/>
        <v>12625</v>
      </c>
      <c r="Q6" s="4"/>
      <c r="R6" s="4"/>
      <c r="S6" s="4"/>
      <c r="T6" s="4"/>
      <c r="U6" s="4"/>
    </row>
    <row r="7" s="1" customFormat="1" ht="32" customHeight="1" spans="1:21">
      <c r="A7" s="5" t="s">
        <v>24</v>
      </c>
      <c r="B7" s="5" t="s">
        <v>25</v>
      </c>
      <c r="C7" s="5" t="s">
        <v>26</v>
      </c>
      <c r="D7" s="5" t="s">
        <v>27</v>
      </c>
      <c r="E7" s="6" t="s">
        <v>28</v>
      </c>
      <c r="F7" s="5" t="s">
        <v>29</v>
      </c>
      <c r="G7" s="5" t="s">
        <v>30</v>
      </c>
      <c r="H7" s="5" t="s">
        <v>31</v>
      </c>
      <c r="I7" s="5" t="s">
        <v>30</v>
      </c>
      <c r="J7" s="5">
        <f>K7+L7+M7+N7+O7+P7</f>
        <v>80</v>
      </c>
      <c r="K7" s="5"/>
      <c r="L7" s="5">
        <v>80</v>
      </c>
      <c r="M7" s="6"/>
      <c r="N7" s="6"/>
      <c r="O7" s="5"/>
      <c r="P7" s="5"/>
      <c r="Q7" s="5" t="s">
        <v>32</v>
      </c>
      <c r="R7" s="5" t="s">
        <v>33</v>
      </c>
      <c r="S7" s="6"/>
      <c r="T7" s="16">
        <v>45229</v>
      </c>
      <c r="U7" s="6"/>
    </row>
    <row r="8" s="1" customFormat="1" ht="34" customHeight="1" spans="1:21">
      <c r="A8" s="5" t="s">
        <v>34</v>
      </c>
      <c r="B8" s="5" t="s">
        <v>35</v>
      </c>
      <c r="C8" s="5" t="s">
        <v>26</v>
      </c>
      <c r="D8" s="5" t="s">
        <v>36</v>
      </c>
      <c r="E8" s="6" t="s">
        <v>28</v>
      </c>
      <c r="F8" s="5" t="s">
        <v>29</v>
      </c>
      <c r="G8" s="5" t="s">
        <v>37</v>
      </c>
      <c r="H8" s="5" t="s">
        <v>31</v>
      </c>
      <c r="I8" s="5" t="s">
        <v>37</v>
      </c>
      <c r="J8" s="5">
        <f t="shared" ref="J8:J52" si="1">K8+L8+M8+N8+O8+P8</f>
        <v>25</v>
      </c>
      <c r="K8" s="5"/>
      <c r="L8" s="5">
        <v>25</v>
      </c>
      <c r="M8" s="6"/>
      <c r="N8" s="6"/>
      <c r="O8" s="5"/>
      <c r="P8" s="5"/>
      <c r="Q8" s="5" t="s">
        <v>32</v>
      </c>
      <c r="R8" s="5" t="s">
        <v>33</v>
      </c>
      <c r="S8" s="6"/>
      <c r="T8" s="16">
        <v>45229</v>
      </c>
      <c r="U8" s="6"/>
    </row>
    <row r="9" s="1" customFormat="1" ht="36" customHeight="1" spans="1:21">
      <c r="A9" s="5" t="s">
        <v>38</v>
      </c>
      <c r="B9" s="5" t="s">
        <v>39</v>
      </c>
      <c r="C9" s="5" t="s">
        <v>26</v>
      </c>
      <c r="D9" s="5" t="s">
        <v>40</v>
      </c>
      <c r="E9" s="6" t="s">
        <v>28</v>
      </c>
      <c r="F9" s="5" t="s">
        <v>29</v>
      </c>
      <c r="G9" s="5" t="s">
        <v>41</v>
      </c>
      <c r="H9" s="5" t="s">
        <v>31</v>
      </c>
      <c r="I9" s="5" t="s">
        <v>41</v>
      </c>
      <c r="J9" s="5">
        <f t="shared" si="1"/>
        <v>259.2</v>
      </c>
      <c r="K9" s="5"/>
      <c r="L9" s="5">
        <v>259.2</v>
      </c>
      <c r="M9" s="6"/>
      <c r="N9" s="6"/>
      <c r="O9" s="5"/>
      <c r="P9" s="5"/>
      <c r="Q9" s="5" t="s">
        <v>32</v>
      </c>
      <c r="R9" s="5" t="s">
        <v>33</v>
      </c>
      <c r="S9" s="6"/>
      <c r="T9" s="16">
        <v>45229</v>
      </c>
      <c r="U9" s="6"/>
    </row>
    <row r="10" s="1" customFormat="1" ht="35" customHeight="1" spans="1:21">
      <c r="A10" s="5" t="s">
        <v>42</v>
      </c>
      <c r="B10" s="5" t="s">
        <v>43</v>
      </c>
      <c r="C10" s="5" t="s">
        <v>44</v>
      </c>
      <c r="D10" s="5" t="s">
        <v>44</v>
      </c>
      <c r="E10" s="6" t="s">
        <v>28</v>
      </c>
      <c r="F10" s="5" t="s">
        <v>29</v>
      </c>
      <c r="G10" s="5" t="s">
        <v>45</v>
      </c>
      <c r="H10" s="5" t="s">
        <v>31</v>
      </c>
      <c r="I10" s="5" t="s">
        <v>45</v>
      </c>
      <c r="J10" s="5">
        <f t="shared" si="1"/>
        <v>300</v>
      </c>
      <c r="K10" s="5"/>
      <c r="L10" s="5">
        <v>300</v>
      </c>
      <c r="M10" s="6"/>
      <c r="N10" s="6"/>
      <c r="O10" s="5"/>
      <c r="P10" s="5"/>
      <c r="Q10" s="5" t="s">
        <v>32</v>
      </c>
      <c r="R10" s="5" t="s">
        <v>33</v>
      </c>
      <c r="S10" s="6"/>
      <c r="T10" s="16">
        <v>45229</v>
      </c>
      <c r="U10" s="6"/>
    </row>
    <row r="11" s="1" customFormat="1" ht="36" customHeight="1" spans="1:21">
      <c r="A11" s="5" t="s">
        <v>46</v>
      </c>
      <c r="B11" s="5" t="s">
        <v>47</v>
      </c>
      <c r="C11" s="5" t="s">
        <v>44</v>
      </c>
      <c r="D11" s="5" t="s">
        <v>44</v>
      </c>
      <c r="E11" s="6" t="s">
        <v>28</v>
      </c>
      <c r="F11" s="5" t="s">
        <v>29</v>
      </c>
      <c r="G11" s="5" t="s">
        <v>48</v>
      </c>
      <c r="H11" s="5" t="s">
        <v>31</v>
      </c>
      <c r="I11" s="5" t="s">
        <v>48</v>
      </c>
      <c r="J11" s="5">
        <f t="shared" si="1"/>
        <v>200</v>
      </c>
      <c r="K11" s="5"/>
      <c r="L11" s="5">
        <v>200</v>
      </c>
      <c r="M11" s="6"/>
      <c r="N11" s="6"/>
      <c r="O11" s="5"/>
      <c r="P11" s="5"/>
      <c r="Q11" s="5" t="s">
        <v>32</v>
      </c>
      <c r="R11" s="5" t="s">
        <v>33</v>
      </c>
      <c r="S11" s="6"/>
      <c r="T11" s="16">
        <v>45229</v>
      </c>
      <c r="U11" s="6"/>
    </row>
    <row r="12" s="1" customFormat="1" ht="37" customHeight="1" spans="1:21">
      <c r="A12" s="5" t="s">
        <v>49</v>
      </c>
      <c r="B12" s="5" t="s">
        <v>50</v>
      </c>
      <c r="C12" s="5" t="s">
        <v>51</v>
      </c>
      <c r="D12" s="5" t="s">
        <v>52</v>
      </c>
      <c r="E12" s="6" t="s">
        <v>28</v>
      </c>
      <c r="F12" s="5" t="s">
        <v>29</v>
      </c>
      <c r="G12" s="5" t="s">
        <v>53</v>
      </c>
      <c r="H12" s="5" t="s">
        <v>31</v>
      </c>
      <c r="I12" s="5" t="s">
        <v>53</v>
      </c>
      <c r="J12" s="5">
        <f t="shared" si="1"/>
        <v>210</v>
      </c>
      <c r="K12" s="5"/>
      <c r="L12" s="5">
        <v>210</v>
      </c>
      <c r="M12" s="6"/>
      <c r="N12" s="6"/>
      <c r="O12" s="5"/>
      <c r="P12" s="5"/>
      <c r="Q12" s="5" t="s">
        <v>54</v>
      </c>
      <c r="R12" s="5" t="s">
        <v>33</v>
      </c>
      <c r="S12" s="6"/>
      <c r="T12" s="16">
        <v>45229</v>
      </c>
      <c r="U12" s="6"/>
    </row>
    <row r="13" s="1" customFormat="1" ht="30" customHeight="1" spans="1:21">
      <c r="A13" s="5" t="s">
        <v>55</v>
      </c>
      <c r="B13" s="5" t="s">
        <v>56</v>
      </c>
      <c r="C13" s="5" t="s">
        <v>51</v>
      </c>
      <c r="D13" s="5" t="s">
        <v>57</v>
      </c>
      <c r="E13" s="6" t="s">
        <v>28</v>
      </c>
      <c r="F13" s="5" t="s">
        <v>29</v>
      </c>
      <c r="G13" s="5" t="s">
        <v>58</v>
      </c>
      <c r="H13" s="5" t="s">
        <v>31</v>
      </c>
      <c r="I13" s="5" t="s">
        <v>58</v>
      </c>
      <c r="J13" s="5">
        <f t="shared" si="1"/>
        <v>200</v>
      </c>
      <c r="K13" s="5"/>
      <c r="L13" s="5">
        <v>200</v>
      </c>
      <c r="M13" s="6"/>
      <c r="N13" s="6"/>
      <c r="O13" s="5"/>
      <c r="P13" s="5"/>
      <c r="Q13" s="5" t="s">
        <v>32</v>
      </c>
      <c r="R13" s="5" t="s">
        <v>33</v>
      </c>
      <c r="S13" s="6"/>
      <c r="T13" s="16">
        <v>45229</v>
      </c>
      <c r="U13" s="6"/>
    </row>
    <row r="14" s="1" customFormat="1" ht="37" customHeight="1" spans="1:21">
      <c r="A14" s="5" t="s">
        <v>59</v>
      </c>
      <c r="B14" s="5" t="s">
        <v>60</v>
      </c>
      <c r="C14" s="5" t="s">
        <v>61</v>
      </c>
      <c r="D14" s="5" t="s">
        <v>61</v>
      </c>
      <c r="E14" s="6" t="s">
        <v>28</v>
      </c>
      <c r="F14" s="5" t="s">
        <v>29</v>
      </c>
      <c r="G14" s="5" t="s">
        <v>62</v>
      </c>
      <c r="H14" s="5" t="s">
        <v>31</v>
      </c>
      <c r="I14" s="5" t="s">
        <v>62</v>
      </c>
      <c r="J14" s="5">
        <f t="shared" si="1"/>
        <v>600</v>
      </c>
      <c r="K14" s="5"/>
      <c r="L14" s="5">
        <v>600</v>
      </c>
      <c r="M14" s="6"/>
      <c r="N14" s="6"/>
      <c r="O14" s="5"/>
      <c r="P14" s="5"/>
      <c r="Q14" s="5" t="s">
        <v>32</v>
      </c>
      <c r="R14" s="5" t="s">
        <v>33</v>
      </c>
      <c r="S14" s="6"/>
      <c r="T14" s="16">
        <v>45229</v>
      </c>
      <c r="U14" s="6"/>
    </row>
    <row r="15" s="1" customFormat="1" ht="36" spans="1:21">
      <c r="A15" s="5" t="s">
        <v>63</v>
      </c>
      <c r="B15" s="5" t="s">
        <v>64</v>
      </c>
      <c r="C15" s="5" t="s">
        <v>44</v>
      </c>
      <c r="D15" s="5" t="s">
        <v>65</v>
      </c>
      <c r="E15" s="6" t="s">
        <v>28</v>
      </c>
      <c r="F15" s="5" t="s">
        <v>29</v>
      </c>
      <c r="G15" s="5" t="s">
        <v>66</v>
      </c>
      <c r="H15" s="5" t="s">
        <v>31</v>
      </c>
      <c r="I15" s="5" t="s">
        <v>66</v>
      </c>
      <c r="J15" s="5">
        <f t="shared" si="1"/>
        <v>1500</v>
      </c>
      <c r="K15" s="5"/>
      <c r="L15" s="5">
        <v>1500</v>
      </c>
      <c r="M15" s="6"/>
      <c r="N15" s="6"/>
      <c r="O15" s="12"/>
      <c r="P15" s="5"/>
      <c r="Q15" s="5" t="s">
        <v>32</v>
      </c>
      <c r="R15" s="5" t="s">
        <v>33</v>
      </c>
      <c r="S15" s="6"/>
      <c r="T15" s="16">
        <v>45229</v>
      </c>
      <c r="U15" s="6"/>
    </row>
    <row r="16" s="1" customFormat="1" ht="221" customHeight="1" spans="1:21">
      <c r="A16" s="5" t="s">
        <v>67</v>
      </c>
      <c r="B16" s="5" t="s">
        <v>68</v>
      </c>
      <c r="C16" s="5" t="s">
        <v>69</v>
      </c>
      <c r="D16" s="5" t="s">
        <v>70</v>
      </c>
      <c r="E16" s="6" t="s">
        <v>28</v>
      </c>
      <c r="F16" s="5" t="s">
        <v>29</v>
      </c>
      <c r="G16" s="7" t="s">
        <v>71</v>
      </c>
      <c r="H16" s="5" t="s">
        <v>31</v>
      </c>
      <c r="I16" s="7" t="s">
        <v>71</v>
      </c>
      <c r="J16" s="5">
        <f t="shared" si="1"/>
        <v>1980</v>
      </c>
      <c r="K16" s="5">
        <v>1980</v>
      </c>
      <c r="L16" s="6"/>
      <c r="M16" s="6"/>
      <c r="N16" s="6"/>
      <c r="O16" s="5"/>
      <c r="P16" s="5"/>
      <c r="Q16" s="5" t="s">
        <v>32</v>
      </c>
      <c r="R16" s="5" t="s">
        <v>33</v>
      </c>
      <c r="S16" s="6"/>
      <c r="T16" s="16">
        <v>45229</v>
      </c>
      <c r="U16" s="6"/>
    </row>
    <row r="17" s="1" customFormat="1" ht="96" spans="1:21">
      <c r="A17" s="5" t="s">
        <v>72</v>
      </c>
      <c r="B17" s="8" t="s">
        <v>73</v>
      </c>
      <c r="C17" s="5" t="s">
        <v>44</v>
      </c>
      <c r="D17" s="5" t="s">
        <v>74</v>
      </c>
      <c r="E17" s="6" t="s">
        <v>28</v>
      </c>
      <c r="F17" s="5" t="s">
        <v>29</v>
      </c>
      <c r="G17" s="5" t="s">
        <v>75</v>
      </c>
      <c r="H17" s="5" t="s">
        <v>31</v>
      </c>
      <c r="I17" s="5" t="s">
        <v>75</v>
      </c>
      <c r="J17" s="5">
        <f t="shared" si="1"/>
        <v>500</v>
      </c>
      <c r="K17" s="5">
        <v>500</v>
      </c>
      <c r="L17" s="6"/>
      <c r="M17" s="6"/>
      <c r="N17" s="6"/>
      <c r="O17" s="5"/>
      <c r="P17" s="5"/>
      <c r="Q17" s="5" t="s">
        <v>76</v>
      </c>
      <c r="R17" s="5" t="s">
        <v>77</v>
      </c>
      <c r="S17" s="6"/>
      <c r="T17" s="16">
        <v>45229</v>
      </c>
      <c r="U17" s="6"/>
    </row>
    <row r="18" s="1" customFormat="1" ht="124" customHeight="1" spans="1:21">
      <c r="A18" s="5" t="s">
        <v>78</v>
      </c>
      <c r="B18" s="5" t="s">
        <v>79</v>
      </c>
      <c r="C18" s="5" t="s">
        <v>69</v>
      </c>
      <c r="D18" s="5" t="s">
        <v>80</v>
      </c>
      <c r="E18" s="6" t="s">
        <v>28</v>
      </c>
      <c r="F18" s="5" t="s">
        <v>29</v>
      </c>
      <c r="G18" s="7" t="s">
        <v>81</v>
      </c>
      <c r="H18" s="5" t="s">
        <v>31</v>
      </c>
      <c r="I18" s="7" t="s">
        <v>81</v>
      </c>
      <c r="J18" s="5">
        <f t="shared" si="1"/>
        <v>550</v>
      </c>
      <c r="K18" s="5">
        <v>550</v>
      </c>
      <c r="L18" s="6"/>
      <c r="M18" s="6"/>
      <c r="N18" s="6"/>
      <c r="O18" s="5"/>
      <c r="P18" s="5"/>
      <c r="Q18" s="5" t="s">
        <v>32</v>
      </c>
      <c r="R18" s="5" t="s">
        <v>33</v>
      </c>
      <c r="S18" s="6"/>
      <c r="T18" s="16">
        <v>45229</v>
      </c>
      <c r="U18" s="6"/>
    </row>
    <row r="19" s="1" customFormat="1" ht="144" spans="1:21">
      <c r="A19" s="5" t="s">
        <v>82</v>
      </c>
      <c r="B19" s="5" t="s">
        <v>83</v>
      </c>
      <c r="C19" s="5" t="s">
        <v>69</v>
      </c>
      <c r="D19" s="5" t="s">
        <v>84</v>
      </c>
      <c r="E19" s="6" t="s">
        <v>28</v>
      </c>
      <c r="F19" s="5" t="s">
        <v>29</v>
      </c>
      <c r="G19" s="7" t="s">
        <v>85</v>
      </c>
      <c r="H19" s="5" t="s">
        <v>31</v>
      </c>
      <c r="I19" s="7" t="s">
        <v>85</v>
      </c>
      <c r="J19" s="5">
        <f t="shared" si="1"/>
        <v>4145</v>
      </c>
      <c r="K19" s="5">
        <v>4145</v>
      </c>
      <c r="L19" s="6"/>
      <c r="M19" s="6"/>
      <c r="N19" s="6"/>
      <c r="O19" s="5"/>
      <c r="P19" s="5"/>
      <c r="Q19" s="5" t="s">
        <v>32</v>
      </c>
      <c r="R19" s="5" t="s">
        <v>33</v>
      </c>
      <c r="S19" s="6"/>
      <c r="T19" s="16">
        <v>45229</v>
      </c>
      <c r="U19" s="6"/>
    </row>
    <row r="20" s="1" customFormat="1" ht="288" customHeight="1" spans="1:21">
      <c r="A20" s="5" t="s">
        <v>86</v>
      </c>
      <c r="B20" s="5" t="s">
        <v>87</v>
      </c>
      <c r="C20" s="5" t="s">
        <v>69</v>
      </c>
      <c r="D20" s="5" t="s">
        <v>88</v>
      </c>
      <c r="E20" s="6" t="s">
        <v>28</v>
      </c>
      <c r="F20" s="5" t="s">
        <v>29</v>
      </c>
      <c r="G20" s="7" t="s">
        <v>89</v>
      </c>
      <c r="H20" s="5" t="s">
        <v>31</v>
      </c>
      <c r="I20" s="7" t="s">
        <v>89</v>
      </c>
      <c r="J20" s="5">
        <f t="shared" si="1"/>
        <v>7440</v>
      </c>
      <c r="K20" s="5">
        <v>7440</v>
      </c>
      <c r="L20" s="6"/>
      <c r="M20" s="6"/>
      <c r="N20" s="6"/>
      <c r="O20" s="5"/>
      <c r="P20" s="5"/>
      <c r="Q20" s="5" t="s">
        <v>32</v>
      </c>
      <c r="R20" s="5" t="s">
        <v>33</v>
      </c>
      <c r="S20" s="6"/>
      <c r="T20" s="16">
        <v>45229</v>
      </c>
      <c r="U20" s="6"/>
    </row>
    <row r="21" s="1" customFormat="1" ht="409.5" spans="1:21">
      <c r="A21" s="5" t="s">
        <v>90</v>
      </c>
      <c r="B21" s="5" t="s">
        <v>91</v>
      </c>
      <c r="C21" s="5" t="s">
        <v>69</v>
      </c>
      <c r="D21" s="5" t="s">
        <v>92</v>
      </c>
      <c r="E21" s="6" t="s">
        <v>28</v>
      </c>
      <c r="F21" s="5" t="s">
        <v>29</v>
      </c>
      <c r="G21" s="9" t="s">
        <v>93</v>
      </c>
      <c r="H21" s="5" t="s">
        <v>31</v>
      </c>
      <c r="I21" s="9" t="s">
        <v>93</v>
      </c>
      <c r="J21" s="5">
        <f t="shared" si="1"/>
        <v>18290</v>
      </c>
      <c r="K21" s="5">
        <v>18290</v>
      </c>
      <c r="L21" s="6"/>
      <c r="M21" s="6"/>
      <c r="N21" s="6"/>
      <c r="O21" s="5"/>
      <c r="P21" s="5"/>
      <c r="Q21" s="5" t="s">
        <v>32</v>
      </c>
      <c r="R21" s="5" t="s">
        <v>33</v>
      </c>
      <c r="S21" s="6"/>
      <c r="T21" s="16">
        <v>45229</v>
      </c>
      <c r="U21" s="6"/>
    </row>
    <row r="22" s="1" customFormat="1" ht="120" spans="1:21">
      <c r="A22" s="5" t="s">
        <v>94</v>
      </c>
      <c r="B22" s="5" t="s">
        <v>95</v>
      </c>
      <c r="C22" s="5" t="s">
        <v>69</v>
      </c>
      <c r="D22" s="5" t="s">
        <v>96</v>
      </c>
      <c r="E22" s="6" t="s">
        <v>28</v>
      </c>
      <c r="F22" s="5" t="s">
        <v>29</v>
      </c>
      <c r="G22" s="7" t="s">
        <v>97</v>
      </c>
      <c r="H22" s="5" t="s">
        <v>31</v>
      </c>
      <c r="I22" s="7" t="s">
        <v>97</v>
      </c>
      <c r="J22" s="5">
        <f t="shared" si="1"/>
        <v>5350</v>
      </c>
      <c r="K22" s="5">
        <v>5350</v>
      </c>
      <c r="L22" s="6"/>
      <c r="M22" s="6"/>
      <c r="N22" s="6"/>
      <c r="O22" s="5"/>
      <c r="P22" s="5"/>
      <c r="Q22" s="5" t="s">
        <v>32</v>
      </c>
      <c r="R22" s="5" t="s">
        <v>33</v>
      </c>
      <c r="S22" s="6"/>
      <c r="T22" s="16">
        <v>45229</v>
      </c>
      <c r="U22" s="6"/>
    </row>
    <row r="23" s="1" customFormat="1" ht="36" customHeight="1" spans="1:21">
      <c r="A23" s="5" t="s">
        <v>98</v>
      </c>
      <c r="B23" s="10" t="s">
        <v>99</v>
      </c>
      <c r="C23" s="5" t="s">
        <v>69</v>
      </c>
      <c r="D23" s="5" t="s">
        <v>70</v>
      </c>
      <c r="E23" s="6" t="s">
        <v>28</v>
      </c>
      <c r="F23" s="5" t="s">
        <v>29</v>
      </c>
      <c r="G23" s="5" t="s">
        <v>100</v>
      </c>
      <c r="H23" s="5" t="s">
        <v>31</v>
      </c>
      <c r="I23" s="5" t="s">
        <v>100</v>
      </c>
      <c r="J23" s="5">
        <f t="shared" si="1"/>
        <v>150</v>
      </c>
      <c r="K23" s="5">
        <v>150</v>
      </c>
      <c r="L23" s="6"/>
      <c r="M23" s="6"/>
      <c r="N23" s="6"/>
      <c r="O23" s="5"/>
      <c r="P23" s="5"/>
      <c r="Q23" s="5" t="s">
        <v>76</v>
      </c>
      <c r="R23" s="5" t="s">
        <v>101</v>
      </c>
      <c r="S23" s="6"/>
      <c r="T23" s="16">
        <v>45229</v>
      </c>
      <c r="U23" s="6"/>
    </row>
    <row r="24" s="1" customFormat="1" ht="36" spans="1:21">
      <c r="A24" s="5" t="s">
        <v>102</v>
      </c>
      <c r="B24" s="10" t="s">
        <v>103</v>
      </c>
      <c r="C24" s="5" t="s">
        <v>69</v>
      </c>
      <c r="D24" s="5" t="s">
        <v>70</v>
      </c>
      <c r="E24" s="6" t="s">
        <v>28</v>
      </c>
      <c r="F24" s="5" t="s">
        <v>29</v>
      </c>
      <c r="G24" s="5" t="s">
        <v>104</v>
      </c>
      <c r="H24" s="5" t="s">
        <v>31</v>
      </c>
      <c r="I24" s="5" t="s">
        <v>104</v>
      </c>
      <c r="J24" s="5">
        <f t="shared" si="1"/>
        <v>350</v>
      </c>
      <c r="K24" s="5">
        <v>350</v>
      </c>
      <c r="L24" s="6"/>
      <c r="M24" s="6"/>
      <c r="N24" s="6"/>
      <c r="O24" s="5"/>
      <c r="P24" s="5"/>
      <c r="Q24" s="5" t="s">
        <v>76</v>
      </c>
      <c r="R24" s="5" t="s">
        <v>101</v>
      </c>
      <c r="S24" s="6"/>
      <c r="T24" s="16">
        <v>45229</v>
      </c>
      <c r="U24" s="6"/>
    </row>
    <row r="25" s="1" customFormat="1" ht="71" customHeight="1" spans="1:21">
      <c r="A25" s="5" t="s">
        <v>105</v>
      </c>
      <c r="B25" s="10" t="s">
        <v>106</v>
      </c>
      <c r="C25" s="5" t="s">
        <v>69</v>
      </c>
      <c r="D25" s="5" t="s">
        <v>70</v>
      </c>
      <c r="E25" s="6" t="s">
        <v>28</v>
      </c>
      <c r="F25" s="5" t="s">
        <v>29</v>
      </c>
      <c r="G25" s="5" t="s">
        <v>107</v>
      </c>
      <c r="H25" s="5" t="s">
        <v>31</v>
      </c>
      <c r="I25" s="5" t="s">
        <v>107</v>
      </c>
      <c r="J25" s="5">
        <f t="shared" si="1"/>
        <v>2000</v>
      </c>
      <c r="K25" s="5">
        <v>2000</v>
      </c>
      <c r="L25" s="6"/>
      <c r="M25" s="6"/>
      <c r="N25" s="6"/>
      <c r="O25" s="5"/>
      <c r="P25" s="5"/>
      <c r="Q25" s="5" t="s">
        <v>76</v>
      </c>
      <c r="R25" s="5" t="s">
        <v>108</v>
      </c>
      <c r="S25" s="6"/>
      <c r="T25" s="16">
        <v>45229</v>
      </c>
      <c r="U25" s="6"/>
    </row>
    <row r="26" s="1" customFormat="1" ht="71" customHeight="1" spans="1:21">
      <c r="A26" s="5" t="s">
        <v>109</v>
      </c>
      <c r="B26" s="5" t="s">
        <v>110</v>
      </c>
      <c r="C26" s="5" t="s">
        <v>69</v>
      </c>
      <c r="D26" s="5" t="s">
        <v>92</v>
      </c>
      <c r="E26" s="6" t="s">
        <v>28</v>
      </c>
      <c r="F26" s="5" t="s">
        <v>29</v>
      </c>
      <c r="G26" s="5" t="s">
        <v>111</v>
      </c>
      <c r="H26" s="5" t="s">
        <v>31</v>
      </c>
      <c r="I26" s="5" t="s">
        <v>111</v>
      </c>
      <c r="J26" s="5">
        <f t="shared" si="1"/>
        <v>1000</v>
      </c>
      <c r="K26" s="5">
        <v>1000</v>
      </c>
      <c r="L26" s="6"/>
      <c r="M26" s="6"/>
      <c r="N26" s="6"/>
      <c r="O26" s="5"/>
      <c r="P26" s="5"/>
      <c r="Q26" s="5" t="s">
        <v>112</v>
      </c>
      <c r="R26" s="5" t="s">
        <v>113</v>
      </c>
      <c r="S26" s="6"/>
      <c r="T26" s="16">
        <v>45229</v>
      </c>
      <c r="U26" s="6"/>
    </row>
    <row r="27" s="1" customFormat="1" ht="168" spans="1:21">
      <c r="A27" s="5" t="s">
        <v>114</v>
      </c>
      <c r="B27" s="5" t="s">
        <v>115</v>
      </c>
      <c r="C27" s="5" t="s">
        <v>116</v>
      </c>
      <c r="D27" s="5" t="s">
        <v>96</v>
      </c>
      <c r="E27" s="6" t="s">
        <v>28</v>
      </c>
      <c r="F27" s="5" t="s">
        <v>29</v>
      </c>
      <c r="G27" s="7" t="s">
        <v>117</v>
      </c>
      <c r="H27" s="5" t="s">
        <v>31</v>
      </c>
      <c r="I27" s="7" t="s">
        <v>117</v>
      </c>
      <c r="J27" s="5">
        <f t="shared" si="1"/>
        <v>8728</v>
      </c>
      <c r="K27" s="5"/>
      <c r="L27" s="5">
        <v>8728</v>
      </c>
      <c r="M27" s="6"/>
      <c r="N27" s="6"/>
      <c r="O27" s="12"/>
      <c r="P27" s="5"/>
      <c r="Q27" s="5" t="s">
        <v>32</v>
      </c>
      <c r="R27" s="5" t="s">
        <v>33</v>
      </c>
      <c r="S27" s="6"/>
      <c r="T27" s="16">
        <v>45229</v>
      </c>
      <c r="U27" s="6"/>
    </row>
    <row r="28" s="1" customFormat="1" ht="36" spans="1:21">
      <c r="A28" s="5" t="s">
        <v>118</v>
      </c>
      <c r="B28" s="5" t="s">
        <v>119</v>
      </c>
      <c r="C28" s="5" t="s">
        <v>116</v>
      </c>
      <c r="D28" s="5" t="s">
        <v>120</v>
      </c>
      <c r="E28" s="6" t="s">
        <v>28</v>
      </c>
      <c r="F28" s="5" t="s">
        <v>29</v>
      </c>
      <c r="G28" s="5" t="s">
        <v>121</v>
      </c>
      <c r="H28" s="5" t="s">
        <v>31</v>
      </c>
      <c r="I28" s="5" t="s">
        <v>121</v>
      </c>
      <c r="J28" s="5">
        <f t="shared" si="1"/>
        <v>600</v>
      </c>
      <c r="K28" s="5"/>
      <c r="L28" s="5">
        <v>600</v>
      </c>
      <c r="M28" s="6"/>
      <c r="N28" s="6"/>
      <c r="O28" s="5"/>
      <c r="P28" s="5"/>
      <c r="Q28" s="5" t="s">
        <v>32</v>
      </c>
      <c r="R28" s="5" t="s">
        <v>33</v>
      </c>
      <c r="S28" s="6"/>
      <c r="T28" s="16">
        <v>45229</v>
      </c>
      <c r="U28" s="6"/>
    </row>
    <row r="29" s="1" customFormat="1" ht="36" spans="1:21">
      <c r="A29" s="5" t="s">
        <v>122</v>
      </c>
      <c r="B29" s="5" t="s">
        <v>123</v>
      </c>
      <c r="C29" s="5" t="s">
        <v>116</v>
      </c>
      <c r="D29" s="5" t="s">
        <v>124</v>
      </c>
      <c r="E29" s="6" t="s">
        <v>28</v>
      </c>
      <c r="F29" s="5" t="s">
        <v>29</v>
      </c>
      <c r="G29" s="5" t="s">
        <v>125</v>
      </c>
      <c r="H29" s="5" t="s">
        <v>31</v>
      </c>
      <c r="I29" s="5" t="s">
        <v>125</v>
      </c>
      <c r="J29" s="5">
        <f t="shared" si="1"/>
        <v>3000</v>
      </c>
      <c r="K29" s="5"/>
      <c r="L29" s="5">
        <v>3000</v>
      </c>
      <c r="M29" s="6"/>
      <c r="N29" s="6"/>
      <c r="O29" s="5"/>
      <c r="P29" s="5"/>
      <c r="Q29" s="5" t="s">
        <v>32</v>
      </c>
      <c r="R29" s="5" t="s">
        <v>33</v>
      </c>
      <c r="S29" s="6"/>
      <c r="T29" s="16">
        <v>45229</v>
      </c>
      <c r="U29" s="6"/>
    </row>
    <row r="30" s="1" customFormat="1" ht="145" customHeight="1" spans="1:21">
      <c r="A30" s="5" t="s">
        <v>126</v>
      </c>
      <c r="B30" s="5" t="s">
        <v>127</v>
      </c>
      <c r="C30" s="5" t="s">
        <v>116</v>
      </c>
      <c r="D30" s="5" t="s">
        <v>128</v>
      </c>
      <c r="E30" s="6" t="s">
        <v>28</v>
      </c>
      <c r="F30" s="5" t="s">
        <v>29</v>
      </c>
      <c r="G30" s="7" t="s">
        <v>129</v>
      </c>
      <c r="H30" s="5" t="s">
        <v>31</v>
      </c>
      <c r="I30" s="7" t="s">
        <v>129</v>
      </c>
      <c r="J30" s="5">
        <f t="shared" si="1"/>
        <v>1110</v>
      </c>
      <c r="K30" s="5"/>
      <c r="L30" s="5">
        <v>1110</v>
      </c>
      <c r="M30" s="6"/>
      <c r="N30" s="6"/>
      <c r="O30" s="5"/>
      <c r="P30" s="5"/>
      <c r="Q30" s="5" t="s">
        <v>32</v>
      </c>
      <c r="R30" s="5" t="s">
        <v>33</v>
      </c>
      <c r="S30" s="6"/>
      <c r="T30" s="16">
        <v>45229</v>
      </c>
      <c r="U30" s="6"/>
    </row>
    <row r="31" s="1" customFormat="1" ht="48" spans="1:21">
      <c r="A31" s="5" t="s">
        <v>130</v>
      </c>
      <c r="B31" s="5" t="s">
        <v>131</v>
      </c>
      <c r="C31" s="5" t="s">
        <v>116</v>
      </c>
      <c r="D31" s="5" t="s">
        <v>132</v>
      </c>
      <c r="E31" s="6" t="s">
        <v>28</v>
      </c>
      <c r="F31" s="5" t="s">
        <v>133</v>
      </c>
      <c r="G31" s="7" t="s">
        <v>134</v>
      </c>
      <c r="H31" s="5" t="s">
        <v>31</v>
      </c>
      <c r="I31" s="7" t="s">
        <v>134</v>
      </c>
      <c r="J31" s="5">
        <f t="shared" si="1"/>
        <v>150</v>
      </c>
      <c r="K31" s="5"/>
      <c r="L31" s="5">
        <v>150</v>
      </c>
      <c r="M31" s="6"/>
      <c r="N31" s="6"/>
      <c r="O31" s="5"/>
      <c r="P31" s="5"/>
      <c r="Q31" s="5" t="s">
        <v>32</v>
      </c>
      <c r="R31" s="5" t="s">
        <v>135</v>
      </c>
      <c r="S31" s="6"/>
      <c r="T31" s="16">
        <v>45229</v>
      </c>
      <c r="U31" s="6"/>
    </row>
    <row r="32" ht="376" customHeight="1" spans="1:21">
      <c r="A32" s="5" t="s">
        <v>136</v>
      </c>
      <c r="B32" s="5" t="s">
        <v>137</v>
      </c>
      <c r="C32" s="5" t="s">
        <v>116</v>
      </c>
      <c r="D32" s="5" t="s">
        <v>138</v>
      </c>
      <c r="E32" s="11" t="s">
        <v>28</v>
      </c>
      <c r="F32" s="5" t="s">
        <v>29</v>
      </c>
      <c r="G32" s="7" t="s">
        <v>139</v>
      </c>
      <c r="H32" s="5" t="s">
        <v>31</v>
      </c>
      <c r="I32" s="7" t="s">
        <v>139</v>
      </c>
      <c r="J32" s="5">
        <f t="shared" si="1"/>
        <v>5720</v>
      </c>
      <c r="K32" s="5"/>
      <c r="L32" s="5">
        <v>5720</v>
      </c>
      <c r="M32" s="11"/>
      <c r="N32" s="11"/>
      <c r="O32" s="5"/>
      <c r="P32" s="5"/>
      <c r="Q32" s="5" t="s">
        <v>32</v>
      </c>
      <c r="R32" s="5" t="s">
        <v>33</v>
      </c>
      <c r="S32" s="11"/>
      <c r="T32" s="16">
        <v>45229</v>
      </c>
      <c r="U32" s="11"/>
    </row>
    <row r="33" ht="192" spans="1:21">
      <c r="A33" s="5" t="s">
        <v>140</v>
      </c>
      <c r="B33" s="5" t="s">
        <v>141</v>
      </c>
      <c r="C33" s="5" t="s">
        <v>116</v>
      </c>
      <c r="D33" s="5" t="s">
        <v>142</v>
      </c>
      <c r="E33" s="11" t="s">
        <v>28</v>
      </c>
      <c r="F33" s="5" t="s">
        <v>29</v>
      </c>
      <c r="G33" s="7" t="s">
        <v>143</v>
      </c>
      <c r="H33" s="5" t="s">
        <v>31</v>
      </c>
      <c r="I33" s="7" t="s">
        <v>143</v>
      </c>
      <c r="J33" s="5">
        <f t="shared" si="1"/>
        <v>6220</v>
      </c>
      <c r="K33" s="5"/>
      <c r="L33" s="5">
        <v>6220</v>
      </c>
      <c r="M33" s="11"/>
      <c r="N33" s="11"/>
      <c r="O33" s="5"/>
      <c r="P33" s="5"/>
      <c r="Q33" s="5" t="s">
        <v>32</v>
      </c>
      <c r="R33" s="5" t="s">
        <v>33</v>
      </c>
      <c r="S33" s="11"/>
      <c r="T33" s="16">
        <v>45229</v>
      </c>
      <c r="U33" s="11"/>
    </row>
    <row r="34" ht="192" spans="1:21">
      <c r="A34" s="5" t="s">
        <v>144</v>
      </c>
      <c r="B34" s="5" t="s">
        <v>145</v>
      </c>
      <c r="C34" s="5" t="s">
        <v>116</v>
      </c>
      <c r="D34" s="5" t="s">
        <v>146</v>
      </c>
      <c r="E34" s="11" t="s">
        <v>28</v>
      </c>
      <c r="F34" s="5" t="s">
        <v>29</v>
      </c>
      <c r="G34" s="7" t="s">
        <v>147</v>
      </c>
      <c r="H34" s="5" t="s">
        <v>31</v>
      </c>
      <c r="I34" s="7" t="s">
        <v>147</v>
      </c>
      <c r="J34" s="5">
        <f t="shared" si="1"/>
        <v>2980</v>
      </c>
      <c r="K34" s="5"/>
      <c r="L34" s="5">
        <v>2980</v>
      </c>
      <c r="M34" s="11"/>
      <c r="N34" s="11"/>
      <c r="O34" s="12"/>
      <c r="P34" s="5"/>
      <c r="Q34" s="5" t="s">
        <v>32</v>
      </c>
      <c r="R34" s="5" t="s">
        <v>33</v>
      </c>
      <c r="S34" s="11"/>
      <c r="T34" s="16">
        <v>45229</v>
      </c>
      <c r="U34" s="11"/>
    </row>
    <row r="35" ht="48" spans="1:21">
      <c r="A35" s="5" t="s">
        <v>148</v>
      </c>
      <c r="B35" s="5" t="s">
        <v>149</v>
      </c>
      <c r="C35" s="5" t="s">
        <v>116</v>
      </c>
      <c r="D35" s="5" t="s">
        <v>132</v>
      </c>
      <c r="E35" s="11" t="s">
        <v>28</v>
      </c>
      <c r="F35" s="5" t="s">
        <v>150</v>
      </c>
      <c r="G35" s="5" t="s">
        <v>151</v>
      </c>
      <c r="H35" s="5" t="s">
        <v>31</v>
      </c>
      <c r="I35" s="5" t="s">
        <v>151</v>
      </c>
      <c r="J35" s="5">
        <f t="shared" si="1"/>
        <v>5000</v>
      </c>
      <c r="K35" s="5"/>
      <c r="L35" s="5">
        <v>5000</v>
      </c>
      <c r="M35" s="11"/>
      <c r="N35" s="11"/>
      <c r="O35" s="12"/>
      <c r="P35" s="5"/>
      <c r="Q35" s="5" t="s">
        <v>32</v>
      </c>
      <c r="R35" s="5" t="s">
        <v>152</v>
      </c>
      <c r="S35" s="11"/>
      <c r="T35" s="16">
        <v>45229</v>
      </c>
      <c r="U35" s="11"/>
    </row>
    <row r="36" ht="192" customHeight="1" spans="1:21">
      <c r="A36" s="5" t="s">
        <v>153</v>
      </c>
      <c r="B36" s="5" t="s">
        <v>154</v>
      </c>
      <c r="C36" s="5" t="s">
        <v>116</v>
      </c>
      <c r="D36" s="5" t="s">
        <v>155</v>
      </c>
      <c r="E36" s="11" t="s">
        <v>28</v>
      </c>
      <c r="F36" s="5" t="s">
        <v>29</v>
      </c>
      <c r="G36" s="5" t="s">
        <v>156</v>
      </c>
      <c r="H36" s="5" t="s">
        <v>31</v>
      </c>
      <c r="I36" s="5" t="s">
        <v>156</v>
      </c>
      <c r="J36" s="5">
        <f t="shared" si="1"/>
        <v>3930</v>
      </c>
      <c r="K36" s="5"/>
      <c r="L36" s="5">
        <v>3930</v>
      </c>
      <c r="M36" s="11"/>
      <c r="N36" s="11"/>
      <c r="O36" s="12"/>
      <c r="P36" s="5"/>
      <c r="Q36" s="5" t="s">
        <v>32</v>
      </c>
      <c r="R36" s="5" t="s">
        <v>33</v>
      </c>
      <c r="S36" s="11"/>
      <c r="T36" s="16">
        <v>45229</v>
      </c>
      <c r="U36" s="11"/>
    </row>
    <row r="37" ht="264" spans="1:21">
      <c r="A37" s="5" t="s">
        <v>157</v>
      </c>
      <c r="B37" s="5" t="s">
        <v>158</v>
      </c>
      <c r="C37" s="5" t="s">
        <v>116</v>
      </c>
      <c r="D37" s="5" t="s">
        <v>159</v>
      </c>
      <c r="E37" s="11" t="s">
        <v>28</v>
      </c>
      <c r="F37" s="5" t="s">
        <v>29</v>
      </c>
      <c r="G37" s="5" t="s">
        <v>160</v>
      </c>
      <c r="H37" s="5" t="s">
        <v>31</v>
      </c>
      <c r="I37" s="5" t="s">
        <v>160</v>
      </c>
      <c r="J37" s="5">
        <f t="shared" si="1"/>
        <v>8300</v>
      </c>
      <c r="K37" s="5"/>
      <c r="L37" s="5">
        <v>8300</v>
      </c>
      <c r="M37" s="11"/>
      <c r="N37" s="11"/>
      <c r="O37" s="5"/>
      <c r="P37" s="5"/>
      <c r="Q37" s="5" t="s">
        <v>32</v>
      </c>
      <c r="R37" s="5" t="s">
        <v>33</v>
      </c>
      <c r="S37" s="11"/>
      <c r="T37" s="16">
        <v>45229</v>
      </c>
      <c r="U37" s="11"/>
    </row>
    <row r="38" ht="165" customHeight="1" spans="1:21">
      <c r="A38" s="5" t="s">
        <v>161</v>
      </c>
      <c r="B38" s="5" t="s">
        <v>162</v>
      </c>
      <c r="C38" s="5" t="s">
        <v>116</v>
      </c>
      <c r="D38" s="5" t="s">
        <v>163</v>
      </c>
      <c r="E38" s="11" t="s">
        <v>28</v>
      </c>
      <c r="F38" s="5" t="s">
        <v>29</v>
      </c>
      <c r="G38" s="7" t="s">
        <v>164</v>
      </c>
      <c r="H38" s="5" t="s">
        <v>31</v>
      </c>
      <c r="I38" s="7" t="s">
        <v>164</v>
      </c>
      <c r="J38" s="5">
        <f t="shared" si="1"/>
        <v>4710</v>
      </c>
      <c r="K38" s="5"/>
      <c r="L38" s="5">
        <v>4710</v>
      </c>
      <c r="M38" s="11"/>
      <c r="N38" s="11"/>
      <c r="O38" s="5"/>
      <c r="P38" s="5"/>
      <c r="Q38" s="5" t="s">
        <v>32</v>
      </c>
      <c r="R38" s="5" t="s">
        <v>33</v>
      </c>
      <c r="S38" s="11"/>
      <c r="T38" s="16">
        <v>45229</v>
      </c>
      <c r="U38" s="11"/>
    </row>
    <row r="39" ht="36" spans="1:21">
      <c r="A39" s="5" t="s">
        <v>165</v>
      </c>
      <c r="B39" s="10" t="s">
        <v>99</v>
      </c>
      <c r="C39" s="5" t="s">
        <v>44</v>
      </c>
      <c r="D39" s="5" t="s">
        <v>70</v>
      </c>
      <c r="E39" s="11" t="s">
        <v>28</v>
      </c>
      <c r="F39" s="5" t="s">
        <v>166</v>
      </c>
      <c r="G39" s="5" t="s">
        <v>167</v>
      </c>
      <c r="H39" s="5" t="s">
        <v>168</v>
      </c>
      <c r="I39" s="5" t="s">
        <v>167</v>
      </c>
      <c r="J39" s="5">
        <f t="shared" si="1"/>
        <v>150</v>
      </c>
      <c r="K39" s="5">
        <v>150</v>
      </c>
      <c r="L39" s="11"/>
      <c r="M39" s="11"/>
      <c r="N39" s="11"/>
      <c r="O39" s="5"/>
      <c r="P39" s="5"/>
      <c r="Q39" s="5" t="s">
        <v>76</v>
      </c>
      <c r="R39" s="5" t="s">
        <v>101</v>
      </c>
      <c r="S39" s="11"/>
      <c r="T39" s="16">
        <v>45229</v>
      </c>
      <c r="U39" s="11"/>
    </row>
    <row r="40" ht="43.2" spans="1:21">
      <c r="A40" s="5" t="s">
        <v>169</v>
      </c>
      <c r="B40" s="10" t="s">
        <v>170</v>
      </c>
      <c r="C40" s="5" t="s">
        <v>44</v>
      </c>
      <c r="D40" s="5" t="s">
        <v>171</v>
      </c>
      <c r="E40" s="11" t="s">
        <v>28</v>
      </c>
      <c r="F40" s="5" t="s">
        <v>172</v>
      </c>
      <c r="G40" s="5" t="s">
        <v>173</v>
      </c>
      <c r="H40" s="5" t="s">
        <v>174</v>
      </c>
      <c r="I40" s="5" t="s">
        <v>173</v>
      </c>
      <c r="J40" s="5">
        <f t="shared" si="1"/>
        <v>237</v>
      </c>
      <c r="K40" s="5">
        <v>237</v>
      </c>
      <c r="L40" s="11"/>
      <c r="M40" s="11"/>
      <c r="N40" s="11"/>
      <c r="O40" s="5"/>
      <c r="P40" s="5"/>
      <c r="Q40" s="5" t="s">
        <v>76</v>
      </c>
      <c r="R40" s="5" t="s">
        <v>175</v>
      </c>
      <c r="S40" s="11"/>
      <c r="T40" s="16">
        <v>45229</v>
      </c>
      <c r="U40" s="11"/>
    </row>
    <row r="41" ht="70" customHeight="1" spans="1:21">
      <c r="A41" s="5" t="s">
        <v>176</v>
      </c>
      <c r="B41" s="10" t="s">
        <v>106</v>
      </c>
      <c r="C41" s="5" t="s">
        <v>44</v>
      </c>
      <c r="D41" s="5" t="s">
        <v>70</v>
      </c>
      <c r="E41" s="11" t="s">
        <v>28</v>
      </c>
      <c r="F41" s="5" t="s">
        <v>177</v>
      </c>
      <c r="G41" s="5" t="s">
        <v>107</v>
      </c>
      <c r="H41" s="5" t="s">
        <v>178</v>
      </c>
      <c r="I41" s="5" t="s">
        <v>107</v>
      </c>
      <c r="J41" s="5">
        <f t="shared" si="1"/>
        <v>2000</v>
      </c>
      <c r="K41" s="5">
        <v>2000</v>
      </c>
      <c r="L41" s="11"/>
      <c r="M41" s="11"/>
      <c r="N41" s="11"/>
      <c r="O41" s="5"/>
      <c r="P41" s="5"/>
      <c r="Q41" s="5" t="s">
        <v>76</v>
      </c>
      <c r="R41" s="5" t="s">
        <v>108</v>
      </c>
      <c r="S41" s="11"/>
      <c r="T41" s="16">
        <v>45229</v>
      </c>
      <c r="U41" s="11"/>
    </row>
    <row r="42" ht="43.2" spans="1:21">
      <c r="A42" s="5" t="s">
        <v>179</v>
      </c>
      <c r="B42" s="12" t="s">
        <v>180</v>
      </c>
      <c r="C42" s="5" t="s">
        <v>116</v>
      </c>
      <c r="D42" s="5" t="s">
        <v>159</v>
      </c>
      <c r="E42" s="11" t="s">
        <v>28</v>
      </c>
      <c r="F42" s="5" t="s">
        <v>29</v>
      </c>
      <c r="G42" s="12" t="s">
        <v>181</v>
      </c>
      <c r="H42" s="5" t="s">
        <v>31</v>
      </c>
      <c r="I42" s="12" t="s">
        <v>181</v>
      </c>
      <c r="J42" s="5">
        <f t="shared" si="1"/>
        <v>12500</v>
      </c>
      <c r="K42" s="5">
        <v>6250</v>
      </c>
      <c r="L42" s="11"/>
      <c r="M42" s="11"/>
      <c r="N42" s="11"/>
      <c r="O42" s="12">
        <v>5000</v>
      </c>
      <c r="P42" s="5">
        <v>1250</v>
      </c>
      <c r="Q42" s="5" t="s">
        <v>32</v>
      </c>
      <c r="R42" s="5" t="s">
        <v>33</v>
      </c>
      <c r="S42" s="11"/>
      <c r="T42" s="16">
        <v>45229</v>
      </c>
      <c r="U42" s="11"/>
    </row>
    <row r="43" ht="48" spans="1:21">
      <c r="A43" s="5" t="s">
        <v>182</v>
      </c>
      <c r="B43" s="12" t="s">
        <v>149</v>
      </c>
      <c r="C43" s="5" t="s">
        <v>116</v>
      </c>
      <c r="D43" s="5" t="s">
        <v>132</v>
      </c>
      <c r="E43" s="11" t="s">
        <v>28</v>
      </c>
      <c r="F43" s="5" t="s">
        <v>183</v>
      </c>
      <c r="G43" s="5" t="s">
        <v>184</v>
      </c>
      <c r="H43" s="5" t="s">
        <v>183</v>
      </c>
      <c r="I43" s="5" t="s">
        <v>184</v>
      </c>
      <c r="J43" s="5">
        <f t="shared" si="1"/>
        <v>2000</v>
      </c>
      <c r="K43" s="5">
        <v>2000</v>
      </c>
      <c r="L43" s="11"/>
      <c r="M43" s="11"/>
      <c r="N43" s="11"/>
      <c r="O43" s="12"/>
      <c r="P43" s="5"/>
      <c r="Q43" s="5" t="s">
        <v>32</v>
      </c>
      <c r="R43" s="5" t="s">
        <v>185</v>
      </c>
      <c r="S43" s="11"/>
      <c r="T43" s="16">
        <v>45229</v>
      </c>
      <c r="U43" s="11"/>
    </row>
    <row r="44" ht="36" spans="1:21">
      <c r="A44" s="5" t="s">
        <v>186</v>
      </c>
      <c r="B44" s="5" t="s">
        <v>187</v>
      </c>
      <c r="C44" s="5" t="s">
        <v>188</v>
      </c>
      <c r="D44" s="5" t="s">
        <v>188</v>
      </c>
      <c r="E44" s="11" t="s">
        <v>28</v>
      </c>
      <c r="F44" s="5" t="s">
        <v>29</v>
      </c>
      <c r="G44" s="5" t="s">
        <v>189</v>
      </c>
      <c r="H44" s="5" t="s">
        <v>31</v>
      </c>
      <c r="I44" s="5" t="s">
        <v>189</v>
      </c>
      <c r="J44" s="5">
        <f t="shared" si="1"/>
        <v>800</v>
      </c>
      <c r="K44" s="5">
        <v>800</v>
      </c>
      <c r="L44" s="11"/>
      <c r="M44" s="11"/>
      <c r="N44" s="11"/>
      <c r="O44" s="5"/>
      <c r="P44" s="5"/>
      <c r="Q44" s="5" t="s">
        <v>32</v>
      </c>
      <c r="R44" s="5" t="s">
        <v>33</v>
      </c>
      <c r="S44" s="11"/>
      <c r="T44" s="16">
        <v>45229</v>
      </c>
      <c r="U44" s="11"/>
    </row>
    <row r="45" ht="60" customHeight="1" spans="1:21">
      <c r="A45" s="5" t="s">
        <v>190</v>
      </c>
      <c r="B45" s="12" t="s">
        <v>191</v>
      </c>
      <c r="C45" s="5" t="s">
        <v>116</v>
      </c>
      <c r="D45" s="5" t="s">
        <v>155</v>
      </c>
      <c r="E45" s="11" t="s">
        <v>28</v>
      </c>
      <c r="F45" s="5" t="s">
        <v>29</v>
      </c>
      <c r="G45" s="12" t="s">
        <v>192</v>
      </c>
      <c r="H45" s="5" t="s">
        <v>31</v>
      </c>
      <c r="I45" s="12" t="s">
        <v>192</v>
      </c>
      <c r="J45" s="5">
        <f t="shared" si="1"/>
        <v>3750</v>
      </c>
      <c r="K45" s="5"/>
      <c r="L45" s="11"/>
      <c r="M45" s="11"/>
      <c r="N45" s="11"/>
      <c r="O45" s="12">
        <v>3000</v>
      </c>
      <c r="P45" s="5">
        <v>750</v>
      </c>
      <c r="Q45" s="5" t="s">
        <v>193</v>
      </c>
      <c r="R45" s="5" t="s">
        <v>194</v>
      </c>
      <c r="S45" s="11"/>
      <c r="T45" s="16">
        <v>45229</v>
      </c>
      <c r="U45" s="11"/>
    </row>
    <row r="46" ht="43.2" spans="1:21">
      <c r="A46" s="5" t="s">
        <v>195</v>
      </c>
      <c r="B46" s="10" t="s">
        <v>196</v>
      </c>
      <c r="C46" s="5" t="s">
        <v>116</v>
      </c>
      <c r="D46" s="5" t="s">
        <v>155</v>
      </c>
      <c r="E46" s="11" t="s">
        <v>28</v>
      </c>
      <c r="F46" s="5" t="s">
        <v>29</v>
      </c>
      <c r="G46" s="10" t="s">
        <v>197</v>
      </c>
      <c r="H46" s="5" t="s">
        <v>31</v>
      </c>
      <c r="I46" s="10" t="s">
        <v>197</v>
      </c>
      <c r="J46" s="5">
        <f t="shared" si="1"/>
        <v>3125</v>
      </c>
      <c r="K46" s="5"/>
      <c r="L46" s="11"/>
      <c r="M46" s="11"/>
      <c r="N46" s="11"/>
      <c r="O46" s="12">
        <v>2500</v>
      </c>
      <c r="P46" s="5">
        <v>625</v>
      </c>
      <c r="Q46" s="5" t="s">
        <v>193</v>
      </c>
      <c r="R46" s="5" t="s">
        <v>194</v>
      </c>
      <c r="S46" s="11"/>
      <c r="T46" s="16">
        <v>45229</v>
      </c>
      <c r="U46" s="11"/>
    </row>
    <row r="47" ht="36" spans="1:21">
      <c r="A47" s="5" t="s">
        <v>198</v>
      </c>
      <c r="B47" s="10" t="s">
        <v>199</v>
      </c>
      <c r="C47" s="5" t="s">
        <v>116</v>
      </c>
      <c r="D47" s="5" t="s">
        <v>200</v>
      </c>
      <c r="E47" s="11" t="s">
        <v>28</v>
      </c>
      <c r="F47" s="5" t="s">
        <v>29</v>
      </c>
      <c r="G47" s="13" t="s">
        <v>201</v>
      </c>
      <c r="H47" s="5" t="s">
        <v>31</v>
      </c>
      <c r="I47" s="13" t="s">
        <v>201</v>
      </c>
      <c r="J47" s="5">
        <f t="shared" si="1"/>
        <v>6250</v>
      </c>
      <c r="K47" s="5"/>
      <c r="L47" s="11"/>
      <c r="M47" s="11"/>
      <c r="N47" s="11"/>
      <c r="O47" s="12">
        <v>5000</v>
      </c>
      <c r="P47" s="5">
        <v>1250</v>
      </c>
      <c r="Q47" s="5" t="s">
        <v>32</v>
      </c>
      <c r="R47" s="5" t="s">
        <v>33</v>
      </c>
      <c r="S47" s="11"/>
      <c r="T47" s="16">
        <v>45229</v>
      </c>
      <c r="U47" s="11"/>
    </row>
    <row r="48" ht="56" customHeight="1" spans="1:21">
      <c r="A48" s="5" t="s">
        <v>202</v>
      </c>
      <c r="B48" s="12" t="s">
        <v>203</v>
      </c>
      <c r="C48" s="5" t="s">
        <v>116</v>
      </c>
      <c r="D48" s="5" t="s">
        <v>155</v>
      </c>
      <c r="E48" s="11" t="s">
        <v>28</v>
      </c>
      <c r="F48" s="5" t="s">
        <v>29</v>
      </c>
      <c r="G48" s="12" t="s">
        <v>204</v>
      </c>
      <c r="H48" s="5" t="s">
        <v>31</v>
      </c>
      <c r="I48" s="12" t="s">
        <v>204</v>
      </c>
      <c r="J48" s="5">
        <f t="shared" si="1"/>
        <v>7500</v>
      </c>
      <c r="K48" s="5"/>
      <c r="L48" s="11"/>
      <c r="M48" s="11"/>
      <c r="N48" s="11"/>
      <c r="O48" s="12">
        <v>6000</v>
      </c>
      <c r="P48" s="5">
        <v>1500</v>
      </c>
      <c r="Q48" s="5" t="s">
        <v>32</v>
      </c>
      <c r="R48" s="5" t="s">
        <v>33</v>
      </c>
      <c r="S48" s="11"/>
      <c r="T48" s="16">
        <v>45229</v>
      </c>
      <c r="U48" s="11"/>
    </row>
    <row r="49" ht="86.4" spans="1:21">
      <c r="A49" s="5" t="s">
        <v>205</v>
      </c>
      <c r="B49" s="12" t="s">
        <v>206</v>
      </c>
      <c r="C49" s="5" t="s">
        <v>116</v>
      </c>
      <c r="D49" s="5" t="s">
        <v>155</v>
      </c>
      <c r="E49" s="11" t="s">
        <v>28</v>
      </c>
      <c r="F49" s="5" t="s">
        <v>29</v>
      </c>
      <c r="G49" s="12" t="s">
        <v>207</v>
      </c>
      <c r="H49" s="5" t="s">
        <v>31</v>
      </c>
      <c r="I49" s="12" t="s">
        <v>207</v>
      </c>
      <c r="J49" s="5">
        <f t="shared" si="1"/>
        <v>5000</v>
      </c>
      <c r="K49" s="5"/>
      <c r="L49" s="11"/>
      <c r="M49" s="11"/>
      <c r="N49" s="11"/>
      <c r="O49" s="12">
        <v>4000</v>
      </c>
      <c r="P49" s="5">
        <v>1000</v>
      </c>
      <c r="Q49" s="5" t="s">
        <v>32</v>
      </c>
      <c r="R49" s="5" t="s">
        <v>33</v>
      </c>
      <c r="S49" s="11"/>
      <c r="T49" s="16">
        <v>45229</v>
      </c>
      <c r="U49" s="11"/>
    </row>
    <row r="50" ht="33" customHeight="1" spans="1:21">
      <c r="A50" s="5" t="s">
        <v>208</v>
      </c>
      <c r="B50" s="14" t="s">
        <v>209</v>
      </c>
      <c r="C50" s="5" t="s">
        <v>116</v>
      </c>
      <c r="D50" s="5" t="s">
        <v>155</v>
      </c>
      <c r="E50" s="11" t="s">
        <v>28</v>
      </c>
      <c r="F50" s="5" t="s">
        <v>29</v>
      </c>
      <c r="G50" s="14" t="s">
        <v>210</v>
      </c>
      <c r="H50" s="5" t="s">
        <v>31</v>
      </c>
      <c r="I50" s="14" t="s">
        <v>210</v>
      </c>
      <c r="J50" s="5">
        <f t="shared" si="1"/>
        <v>12500</v>
      </c>
      <c r="K50" s="5"/>
      <c r="L50" s="11"/>
      <c r="M50" s="11"/>
      <c r="N50" s="11"/>
      <c r="O50" s="5">
        <v>10000</v>
      </c>
      <c r="P50" s="5">
        <v>2500</v>
      </c>
      <c r="Q50" s="5" t="s">
        <v>32</v>
      </c>
      <c r="R50" s="5" t="s">
        <v>33</v>
      </c>
      <c r="S50" s="11"/>
      <c r="T50" s="16">
        <v>45229</v>
      </c>
      <c r="U50" s="11"/>
    </row>
    <row r="51" ht="60" spans="1:21">
      <c r="A51" s="5" t="s">
        <v>211</v>
      </c>
      <c r="B51" s="14" t="s">
        <v>212</v>
      </c>
      <c r="C51" s="5" t="s">
        <v>44</v>
      </c>
      <c r="D51" s="5" t="s">
        <v>70</v>
      </c>
      <c r="E51" s="11" t="s">
        <v>28</v>
      </c>
      <c r="F51" s="5" t="s">
        <v>213</v>
      </c>
      <c r="G51" s="14" t="s">
        <v>214</v>
      </c>
      <c r="H51" s="5" t="s">
        <v>213</v>
      </c>
      <c r="I51" s="14" t="s">
        <v>214</v>
      </c>
      <c r="J51" s="5">
        <f t="shared" si="1"/>
        <v>12500</v>
      </c>
      <c r="K51" s="5"/>
      <c r="L51" s="11"/>
      <c r="M51" s="11"/>
      <c r="N51" s="11"/>
      <c r="O51" s="5">
        <v>10000</v>
      </c>
      <c r="P51" s="5">
        <v>2500</v>
      </c>
      <c r="Q51" s="5" t="s">
        <v>32</v>
      </c>
      <c r="R51" s="5" t="s">
        <v>215</v>
      </c>
      <c r="S51" s="11"/>
      <c r="T51" s="16">
        <v>45229</v>
      </c>
      <c r="U51" s="11"/>
    </row>
    <row r="52" ht="72" spans="1:21">
      <c r="A52" s="5" t="s">
        <v>216</v>
      </c>
      <c r="B52" s="14" t="s">
        <v>217</v>
      </c>
      <c r="C52" s="5" t="s">
        <v>44</v>
      </c>
      <c r="D52" s="5" t="s">
        <v>70</v>
      </c>
      <c r="E52" s="11" t="s">
        <v>28</v>
      </c>
      <c r="F52" s="5" t="s">
        <v>218</v>
      </c>
      <c r="G52" s="14" t="s">
        <v>219</v>
      </c>
      <c r="H52" s="5" t="s">
        <v>218</v>
      </c>
      <c r="I52" s="14" t="s">
        <v>219</v>
      </c>
      <c r="J52" s="5">
        <f t="shared" si="1"/>
        <v>6250</v>
      </c>
      <c r="K52" s="5"/>
      <c r="L52" s="11"/>
      <c r="M52" s="11"/>
      <c r="N52" s="11"/>
      <c r="O52" s="5">
        <v>5000</v>
      </c>
      <c r="P52" s="5">
        <v>1250</v>
      </c>
      <c r="Q52" s="5" t="s">
        <v>32</v>
      </c>
      <c r="R52" s="5" t="s">
        <v>220</v>
      </c>
      <c r="S52" s="11"/>
      <c r="T52" s="16">
        <v>45229</v>
      </c>
      <c r="U52" s="11"/>
    </row>
  </sheetData>
  <mergeCells count="18">
    <mergeCell ref="A2:U2"/>
    <mergeCell ref="A3:U3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T4:T5"/>
    <mergeCell ref="U4:U5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</cp:lastModifiedBy>
  <dcterms:created xsi:type="dcterms:W3CDTF">2023-11-20T03:18:00Z</dcterms:created>
  <dcterms:modified xsi:type="dcterms:W3CDTF">2023-12-06T02:31:23Z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9F078676EA8A43A287740F8627E59912_13</vt:lpwstr>
  </property>
</Properties>
</file>