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幼儿园" sheetId="5" r:id="rId1"/>
    <sheet name="中小学" sheetId="4" r:id="rId2"/>
  </sheets>
  <definedNames>
    <definedName name="_xlnm._FilterDatabase" localSheetId="0" hidden="1">幼儿园!$A$5:$M$56</definedName>
    <definedName name="_xlnm._FilterDatabase" localSheetId="1" hidden="1">中小学!$A$4:$V$52</definedName>
    <definedName name="_xlnm.Print_Titles" localSheetId="1">中小学!$2:$4</definedName>
    <definedName name="_xlnm.Print_Titles" localSheetId="0">幼儿园!$2:$4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<sst xmlns="http://schemas.openxmlformats.org/spreadsheetml/2006/main" count="340" uniqueCount="194">
  <si>
    <r>
      <rPr>
        <sz val="20"/>
        <color theme="1"/>
        <rFont val="方正小标宋简体"/>
        <charset val="134"/>
      </rPr>
      <t>巩留县</t>
    </r>
    <r>
      <rPr>
        <sz val="20"/>
        <color theme="1"/>
        <rFont val="Arial"/>
        <charset val="134"/>
      </rPr>
      <t>2026-2030</t>
    </r>
    <r>
      <rPr>
        <sz val="20"/>
        <color theme="1"/>
        <rFont val="方正小标宋简体"/>
        <charset val="134"/>
      </rPr>
      <t>幼儿园校点布局调整规划</t>
    </r>
  </si>
  <si>
    <r>
      <rPr>
        <b/>
        <sz val="11"/>
        <color theme="1"/>
        <rFont val="Arial"/>
        <charset val="134"/>
      </rPr>
      <t xml:space="preserve"> </t>
    </r>
    <r>
      <rPr>
        <b/>
        <sz val="11"/>
        <color theme="1"/>
        <rFont val="方正仿宋_GBK"/>
        <charset val="134"/>
      </rPr>
      <t>布局调整前</t>
    </r>
  </si>
  <si>
    <r>
      <rPr>
        <b/>
        <sz val="11"/>
        <color theme="1"/>
        <rFont val="Arial"/>
        <charset val="134"/>
      </rPr>
      <t xml:space="preserve"> </t>
    </r>
    <r>
      <rPr>
        <b/>
        <sz val="11"/>
        <color theme="1"/>
        <rFont val="方正仿宋_GBK"/>
        <charset val="134"/>
      </rPr>
      <t>布局调整后</t>
    </r>
  </si>
  <si>
    <r>
      <rPr>
        <b/>
        <sz val="11"/>
        <color theme="1"/>
        <rFont val="方正仿宋_GBK"/>
        <charset val="134"/>
      </rPr>
      <t>调整情况</t>
    </r>
  </si>
  <si>
    <r>
      <rPr>
        <b/>
        <sz val="11"/>
        <color theme="1"/>
        <rFont val="方正仿宋_GBK"/>
        <charset val="134"/>
      </rPr>
      <t>调整时间</t>
    </r>
  </si>
  <si>
    <r>
      <rPr>
        <b/>
        <sz val="11"/>
        <color theme="1"/>
        <rFont val="方正仿宋_GBK"/>
        <charset val="134"/>
      </rPr>
      <t>隶属幼儿园</t>
    </r>
  </si>
  <si>
    <r>
      <rPr>
        <b/>
        <sz val="11"/>
        <color theme="1"/>
        <rFont val="方正仿宋_GBK"/>
        <charset val="134"/>
      </rPr>
      <t>备注</t>
    </r>
  </si>
  <si>
    <r>
      <rPr>
        <b/>
        <sz val="11"/>
        <color theme="1"/>
        <rFont val="方正仿宋_GBK"/>
        <charset val="134"/>
      </rPr>
      <t>序号</t>
    </r>
  </si>
  <si>
    <r>
      <rPr>
        <b/>
        <sz val="11"/>
        <color theme="1"/>
        <rFont val="方正仿宋_GBK"/>
        <charset val="134"/>
      </rPr>
      <t>幼儿园名称</t>
    </r>
  </si>
  <si>
    <r>
      <rPr>
        <b/>
        <sz val="11"/>
        <color theme="1"/>
        <rFont val="方正仿宋_GBK"/>
        <charset val="134"/>
      </rPr>
      <t>类别</t>
    </r>
  </si>
  <si>
    <r>
      <rPr>
        <b/>
        <sz val="11"/>
        <color theme="1"/>
        <rFont val="方正仿宋_GBK"/>
        <charset val="134"/>
      </rPr>
      <t>小计</t>
    </r>
  </si>
  <si>
    <r>
      <rPr>
        <b/>
        <sz val="11"/>
        <color theme="1"/>
        <rFont val="方正仿宋_GBK"/>
        <charset val="134"/>
      </rPr>
      <t>幼儿园</t>
    </r>
  </si>
  <si>
    <r>
      <rPr>
        <b/>
        <sz val="11"/>
        <color theme="1"/>
        <rFont val="方正仿宋_GBK"/>
        <charset val="134"/>
      </rPr>
      <t>办园点</t>
    </r>
  </si>
  <si>
    <r>
      <rPr>
        <b/>
        <sz val="11"/>
        <color theme="1"/>
        <rFont val="方正仿宋_GBK"/>
        <charset val="134"/>
      </rPr>
      <t>合</t>
    </r>
    <r>
      <rPr>
        <b/>
        <sz val="11"/>
        <color theme="1"/>
        <rFont val="Arial"/>
        <charset val="134"/>
      </rPr>
      <t xml:space="preserve">     </t>
    </r>
    <r>
      <rPr>
        <b/>
        <sz val="11"/>
        <color theme="1"/>
        <rFont val="方正仿宋_GBK"/>
        <charset val="134"/>
      </rPr>
      <t>计</t>
    </r>
  </si>
  <si>
    <t>一</t>
  </si>
  <si>
    <t>巩留镇</t>
  </si>
  <si>
    <t>巩留县第一幼儿园</t>
  </si>
  <si>
    <t>巩留县第二幼儿园</t>
  </si>
  <si>
    <t>巩留县第三幼儿园</t>
  </si>
  <si>
    <t>撤并</t>
  </si>
  <si>
    <t>巩留县第四幼儿园</t>
  </si>
  <si>
    <t>巩留县第五幼儿园</t>
  </si>
  <si>
    <t>巩留县第六幼儿园</t>
  </si>
  <si>
    <t>巩留县第七幼儿园</t>
  </si>
  <si>
    <t>巩留县第八幼儿园</t>
  </si>
  <si>
    <t>巩留县蝶湖幼儿园</t>
  </si>
  <si>
    <t>巩留县沙洲幼儿园</t>
  </si>
  <si>
    <t>巩留县第九幼儿园</t>
  </si>
  <si>
    <t>新建</t>
  </si>
  <si>
    <t>二</t>
  </si>
  <si>
    <t>库尔德宁镇</t>
  </si>
  <si>
    <t>巩留县库尔德宁镇中心幼儿园</t>
  </si>
  <si>
    <t>巩留县库尔德宁镇阔克塔勒村幼儿园</t>
  </si>
  <si>
    <t>巩留县库尔德宁镇中心幼儿园阔克塔勒村办园点</t>
  </si>
  <si>
    <t>变为办园点</t>
  </si>
  <si>
    <t>库尔德宁镇中心幼儿园</t>
  </si>
  <si>
    <t>三</t>
  </si>
  <si>
    <t>吉尔格郎乡</t>
  </si>
  <si>
    <t>巩留县吉尔格郎乡中心幼儿园</t>
  </si>
  <si>
    <t>四</t>
  </si>
  <si>
    <t>阿尕尔森镇</t>
  </si>
  <si>
    <t>巩留县阿尕尔森镇中心幼儿园</t>
  </si>
  <si>
    <t>巩留县阿尕尔森镇阔斯阿尕什村幼儿园</t>
  </si>
  <si>
    <t>巩留县阿尕尔森镇中心幼儿园阔斯阿尕什村办园点</t>
  </si>
  <si>
    <t>阿尕尔森镇中心幼儿园</t>
  </si>
  <si>
    <t>巩留县阿尕尔森镇达尔特村幼儿园</t>
  </si>
  <si>
    <t>巩留县阿尕尔森镇中心幼儿园达尔特村办园点</t>
  </si>
  <si>
    <t>巩留县阿尕尔森镇阿克塔木村幼儿园</t>
  </si>
  <si>
    <t>巩留县阿尕尔森镇中心幼儿园阿克塔木村办园点</t>
  </si>
  <si>
    <t xml:space="preserve"> </t>
  </si>
  <si>
    <t>巩留县阿尕尔森镇塔依吐罕村幼儿园</t>
  </si>
  <si>
    <t>巩留县阿尕尔森镇中心幼儿园塔依吐罕村办园点</t>
  </si>
  <si>
    <t>巩留县阿尕尔森镇别斯萨拉村幼儿园</t>
  </si>
  <si>
    <t>巩留县阿尕尔森镇中心幼儿园别斯萨拉村办园点</t>
  </si>
  <si>
    <t>巩留县阿尕尔森镇头道湾村幼儿园</t>
  </si>
  <si>
    <t>巩留县阿尕尔森镇中心幼儿园头道湾村办园点</t>
  </si>
  <si>
    <t>五</t>
  </si>
  <si>
    <t>东买里镇</t>
  </si>
  <si>
    <t>巩留县东买里镇中心幼儿园</t>
  </si>
  <si>
    <t>巩留县东买里镇红光村幼儿园</t>
  </si>
  <si>
    <t>巩留县东买里镇中心幼儿园红光村办园点</t>
  </si>
  <si>
    <t>东买里镇中心幼儿园</t>
  </si>
  <si>
    <t>巩留县东买里镇东买里村幼儿园</t>
  </si>
  <si>
    <t>巩留县东买里镇中心幼儿园东买里村办园点</t>
  </si>
  <si>
    <t>巩留县东买里镇乌图布拉克村幼儿园</t>
  </si>
  <si>
    <t>巩留县东买里镇公尚村幼儿园</t>
  </si>
  <si>
    <t>六</t>
  </si>
  <si>
    <t>塔斯托别乡</t>
  </si>
  <si>
    <t>巩留县塔斯托别乡中心幼儿园</t>
  </si>
  <si>
    <t>巩留县塔斯托别乡英买里村幼儿园</t>
  </si>
  <si>
    <t>巩留县塔斯托别乡中心幼儿园英买里村办园点</t>
  </si>
  <si>
    <t>塔斯托别乡中心幼儿园</t>
  </si>
  <si>
    <t>巩留县塔斯托别乡伊勒格代村第二幼儿园</t>
  </si>
  <si>
    <t>巩留县塔斯托别乡中心幼儿园伊勒格代村办园点</t>
  </si>
  <si>
    <t>巩留县塔斯托别乡英塔木村幼儿园</t>
  </si>
  <si>
    <t>巩留县塔斯托别乡阔那塔木村幼儿园</t>
  </si>
  <si>
    <t>巩留县塔斯托别乡中心幼儿园阔那塔木村办园点</t>
  </si>
  <si>
    <t>巩留县塔斯托别乡伊勒格代村第一幼儿园</t>
  </si>
  <si>
    <t>巩留县塔斯托别乡英塔木村铁里木图幼儿园</t>
  </si>
  <si>
    <t>七</t>
  </si>
  <si>
    <t>提克阿热克镇</t>
  </si>
  <si>
    <t>巩留县提克阿热克镇中心幼儿园</t>
  </si>
  <si>
    <t>巩留县提克阿热克镇莫因古则村幼儿园</t>
  </si>
  <si>
    <t>巩留县提克阿热克镇中心幼儿园莫因古则村办园点</t>
  </si>
  <si>
    <t>提克阿热克镇中心幼儿园</t>
  </si>
  <si>
    <t>巩留县提克阿热克镇萨尔布群村幼儿园</t>
  </si>
  <si>
    <t>巩留县提克阿热克镇中心幼儿园萨尔布群村幼儿园</t>
  </si>
  <si>
    <t>八</t>
  </si>
  <si>
    <t>阿克吐别克镇</t>
  </si>
  <si>
    <t>巩留县阿克吐别克镇中心幼儿园</t>
  </si>
  <si>
    <t>巩留县阿克吐别克镇齐那尔村幼儿园</t>
  </si>
  <si>
    <t>巩留县阿克吐别克镇中心幼儿园齐那尔村办园点</t>
  </si>
  <si>
    <t>阿克吐别克镇中心幼儿园</t>
  </si>
  <si>
    <t>九</t>
  </si>
  <si>
    <t>牛场</t>
  </si>
  <si>
    <t>巩留县牛场中心幼儿园</t>
  </si>
  <si>
    <t>巩留县牛场良种队幼儿园</t>
  </si>
  <si>
    <t>巩留县羊场幼儿园</t>
  </si>
  <si>
    <t>巩留县牛场中心幼儿园羊场办园点</t>
  </si>
  <si>
    <t>牛场中心幼儿园</t>
  </si>
  <si>
    <t>巩留县羊场克孜勒齐勒克队幼儿园</t>
  </si>
  <si>
    <t>巩留县牛场中心幼儿园羊场克孜勒齐勒克队办园点</t>
  </si>
  <si>
    <r>
      <rPr>
        <sz val="20"/>
        <color theme="1"/>
        <rFont val="方正小标宋简体"/>
        <charset val="134"/>
      </rPr>
      <t>巩留县</t>
    </r>
    <r>
      <rPr>
        <sz val="20"/>
        <color theme="1"/>
        <rFont val="Arial"/>
        <charset val="134"/>
      </rPr>
      <t>2026-2030</t>
    </r>
    <r>
      <rPr>
        <sz val="20"/>
        <color theme="1"/>
        <rFont val="方正小标宋简体"/>
        <charset val="134"/>
      </rPr>
      <t>中小学校点布局调整规划</t>
    </r>
  </si>
  <si>
    <r>
      <rPr>
        <b/>
        <sz val="11"/>
        <color theme="1"/>
        <rFont val="方正仿宋_GBK"/>
        <charset val="134"/>
      </rPr>
      <t>隶属学校</t>
    </r>
  </si>
  <si>
    <r>
      <rPr>
        <b/>
        <sz val="11"/>
        <color theme="1"/>
        <rFont val="方正仿宋_GBK"/>
        <charset val="134"/>
      </rPr>
      <t>学校名称</t>
    </r>
  </si>
  <si>
    <r>
      <rPr>
        <b/>
        <sz val="11"/>
        <color theme="1"/>
        <rFont val="方正仿宋_GBK"/>
        <charset val="134"/>
      </rPr>
      <t>学校类别</t>
    </r>
  </si>
  <si>
    <r>
      <rPr>
        <b/>
        <sz val="11"/>
        <color theme="1"/>
        <rFont val="方正仿宋_GBK"/>
        <charset val="134"/>
      </rPr>
      <t>高级中学</t>
    </r>
  </si>
  <si>
    <r>
      <rPr>
        <b/>
        <sz val="11"/>
        <color theme="1"/>
        <rFont val="方正仿宋_GBK"/>
        <charset val="134"/>
      </rPr>
      <t>完全中学</t>
    </r>
  </si>
  <si>
    <r>
      <rPr>
        <b/>
        <sz val="11"/>
        <color theme="1"/>
        <rFont val="方正仿宋_GBK"/>
        <charset val="134"/>
      </rPr>
      <t>初级中学</t>
    </r>
  </si>
  <si>
    <r>
      <rPr>
        <b/>
        <sz val="11"/>
        <color theme="1"/>
        <rFont val="方正仿宋_GBK"/>
        <charset val="134"/>
      </rPr>
      <t>九年一贯制</t>
    </r>
  </si>
  <si>
    <r>
      <rPr>
        <b/>
        <sz val="11"/>
        <color theme="1"/>
        <rFont val="方正仿宋_GBK"/>
        <charset val="134"/>
      </rPr>
      <t>小学</t>
    </r>
  </si>
  <si>
    <r>
      <rPr>
        <b/>
        <sz val="11"/>
        <color theme="1"/>
        <rFont val="方正仿宋_GBK"/>
        <charset val="134"/>
      </rPr>
      <t>教学点</t>
    </r>
  </si>
  <si>
    <r>
      <rPr>
        <b/>
        <sz val="11"/>
        <color theme="1"/>
        <rFont val="方正仿宋_GBK"/>
        <charset val="134"/>
      </rPr>
      <t>合计</t>
    </r>
  </si>
  <si>
    <r>
      <rPr>
        <b/>
        <sz val="11"/>
        <color theme="1"/>
        <rFont val="方正仿宋_GBK"/>
        <charset val="134"/>
      </rPr>
      <t>一</t>
    </r>
  </si>
  <si>
    <r>
      <rPr>
        <b/>
        <sz val="11"/>
        <color theme="1"/>
        <rFont val="方正仿宋_GBK"/>
        <charset val="134"/>
      </rPr>
      <t>巩留镇</t>
    </r>
  </si>
  <si>
    <r>
      <rPr>
        <sz val="11"/>
        <color rgb="FF000000"/>
        <rFont val="宋体"/>
        <charset val="134"/>
      </rPr>
      <t>巩留县高级中学</t>
    </r>
  </si>
  <si>
    <t>巩留暨阳中学</t>
  </si>
  <si>
    <r>
      <rPr>
        <sz val="11"/>
        <color rgb="FF000000"/>
        <rFont val="宋体"/>
        <charset val="134"/>
      </rPr>
      <t>巩留县第一小学</t>
    </r>
  </si>
  <si>
    <r>
      <rPr>
        <sz val="11"/>
        <color rgb="FF000000"/>
        <rFont val="宋体"/>
        <charset val="134"/>
      </rPr>
      <t>巩留县第二小学</t>
    </r>
  </si>
  <si>
    <r>
      <rPr>
        <sz val="11"/>
        <color rgb="FF000000"/>
        <rFont val="宋体"/>
        <charset val="134"/>
      </rPr>
      <t>巩留张家港实验学校</t>
    </r>
  </si>
  <si>
    <r>
      <rPr>
        <sz val="11"/>
        <color rgb="FF000000"/>
        <rFont val="宋体"/>
        <charset val="134"/>
      </rPr>
      <t>巩留县城南中学</t>
    </r>
  </si>
  <si>
    <r>
      <rPr>
        <sz val="11"/>
        <color rgb="FF000000"/>
        <rFont val="宋体"/>
        <charset val="134"/>
      </rPr>
      <t>巩留沙洲实验学校</t>
    </r>
  </si>
  <si>
    <t>巩留云杉中学</t>
  </si>
  <si>
    <r>
      <rPr>
        <sz val="11"/>
        <color rgb="FF000000"/>
        <rFont val="宋体"/>
        <charset val="134"/>
      </rPr>
      <t>巩留云杉中学</t>
    </r>
  </si>
  <si>
    <t>变更为完全中学</t>
  </si>
  <si>
    <r>
      <rPr>
        <sz val="11"/>
        <color theme="1"/>
        <rFont val="方正仿宋_GBK"/>
        <charset val="134"/>
      </rPr>
      <t>与</t>
    </r>
    <r>
      <rPr>
        <sz val="11"/>
        <color theme="1"/>
        <rFont val="Arial"/>
        <charset val="134"/>
      </rPr>
      <t>2025</t>
    </r>
    <r>
      <rPr>
        <sz val="11"/>
        <color theme="1"/>
        <rFont val="方正仿宋_GBK"/>
        <charset val="134"/>
      </rPr>
      <t>年相比，初中生下降</t>
    </r>
    <r>
      <rPr>
        <sz val="11"/>
        <color theme="1"/>
        <rFont val="Arial"/>
        <charset val="134"/>
      </rPr>
      <t>1750</t>
    </r>
    <r>
      <rPr>
        <sz val="11"/>
        <color theme="1"/>
        <rFont val="方正仿宋_GBK"/>
        <charset val="134"/>
      </rPr>
      <t>人。</t>
    </r>
  </si>
  <si>
    <r>
      <rPr>
        <sz val="11"/>
        <color rgb="FF000000"/>
        <rFont val="宋体"/>
        <charset val="134"/>
      </rPr>
      <t>巩留县第二中学</t>
    </r>
  </si>
  <si>
    <r>
      <rPr>
        <b/>
        <sz val="11"/>
        <color theme="1"/>
        <rFont val="方正仿宋_GBK"/>
        <charset val="134"/>
      </rPr>
      <t>二</t>
    </r>
  </si>
  <si>
    <r>
      <rPr>
        <b/>
        <sz val="11"/>
        <color theme="1"/>
        <rFont val="方正仿宋_GBK"/>
        <charset val="134"/>
      </rPr>
      <t>库尔德宁镇</t>
    </r>
  </si>
  <si>
    <r>
      <rPr>
        <sz val="11"/>
        <color rgb="FF000000"/>
        <rFont val="宋体"/>
        <charset val="134"/>
      </rPr>
      <t>巩留县库尔德宁镇中心小学</t>
    </r>
  </si>
  <si>
    <t>巩留县库尔德宁镇中心小学阔克塔勒教学点</t>
  </si>
  <si>
    <r>
      <rPr>
        <b/>
        <sz val="11"/>
        <color theme="1"/>
        <rFont val="方正仿宋_GBK"/>
        <charset val="134"/>
      </rPr>
      <t>三</t>
    </r>
  </si>
  <si>
    <r>
      <rPr>
        <b/>
        <sz val="11"/>
        <color theme="1"/>
        <rFont val="方正仿宋_GBK"/>
        <charset val="134"/>
      </rPr>
      <t>吉尔格郎乡</t>
    </r>
  </si>
  <si>
    <r>
      <rPr>
        <sz val="11"/>
        <color rgb="FF000000"/>
        <rFont val="宋体"/>
        <charset val="134"/>
      </rPr>
      <t>巩留县吉尔格郎乡中心小学</t>
    </r>
  </si>
  <si>
    <r>
      <rPr>
        <b/>
        <sz val="11"/>
        <color theme="1"/>
        <rFont val="方正仿宋_GBK"/>
        <charset val="134"/>
      </rPr>
      <t>四</t>
    </r>
  </si>
  <si>
    <r>
      <rPr>
        <b/>
        <sz val="11"/>
        <color theme="1"/>
        <rFont val="方正仿宋_GBK"/>
        <charset val="134"/>
      </rPr>
      <t>阿尕尔森镇</t>
    </r>
  </si>
  <si>
    <r>
      <rPr>
        <sz val="11"/>
        <color rgb="FF000000"/>
        <rFont val="宋体"/>
        <charset val="134"/>
      </rPr>
      <t>巩留县阿尕尔森镇中心小学</t>
    </r>
  </si>
  <si>
    <t>巩留县阿尕尔森镇中心小学阿克塔木教学点</t>
  </si>
  <si>
    <t>巩留县阿尕尔森镇中心小学塔依吐罕教学点</t>
  </si>
  <si>
    <t>巩留县阿尕尔森镇别斯沙拉小学</t>
  </si>
  <si>
    <t>巩留县阿尕尔森镇中心小学别斯沙拉教学点</t>
  </si>
  <si>
    <r>
      <rPr>
        <sz val="11"/>
        <color theme="1"/>
        <rFont val="宋体"/>
        <charset val="134"/>
      </rPr>
      <t>撤为教学点</t>
    </r>
  </si>
  <si>
    <t>阿尕尔森镇中心小学</t>
  </si>
  <si>
    <t>巩留县阿尕尔森镇阔什阿尕什小学</t>
  </si>
  <si>
    <t>巩留县阿尕尔森镇中心小学阔什阿尕什教学点</t>
  </si>
  <si>
    <r>
      <rPr>
        <sz val="11"/>
        <color theme="1"/>
        <rFont val="宋体"/>
        <charset val="134"/>
      </rPr>
      <t>阿尕尔森镇中心小学</t>
    </r>
  </si>
  <si>
    <t>巩留县阿尕尔森镇达尔特小学</t>
  </si>
  <si>
    <t>巩留县阿尕尔森镇中心小学达尔特教学点</t>
  </si>
  <si>
    <t>巩留县阿尕尔森镇二道湾小学</t>
  </si>
  <si>
    <t>巩留县阿尕尔森镇中心小学二道湾教学点</t>
  </si>
  <si>
    <t>巩留县阿尕尔森镇头道湾学校</t>
  </si>
  <si>
    <t>巩留县阿尕尔森镇中心小学头道湾教学点</t>
  </si>
  <si>
    <r>
      <rPr>
        <b/>
        <sz val="11"/>
        <color theme="1"/>
        <rFont val="方正仿宋_GBK"/>
        <charset val="134"/>
      </rPr>
      <t>五</t>
    </r>
  </si>
  <si>
    <r>
      <rPr>
        <b/>
        <sz val="11"/>
        <color theme="1"/>
        <rFont val="方正仿宋_GBK"/>
        <charset val="134"/>
      </rPr>
      <t>东买里镇</t>
    </r>
  </si>
  <si>
    <t>巩留县东买里镇中心小学</t>
  </si>
  <si>
    <t>巩留县东买里镇莫因古则村小学公尚村教学点</t>
  </si>
  <si>
    <t>东买里镇莫因古则村小学</t>
  </si>
  <si>
    <t>巩留县东买里镇奥依塔木村小学</t>
  </si>
  <si>
    <t>巩留县东买里镇莫因古则村小学奥依塔木村教学点</t>
  </si>
  <si>
    <t>撤为教学点</t>
  </si>
  <si>
    <t>巩留县东买里镇红光村小学</t>
  </si>
  <si>
    <t>巩留县东买里镇莫因古则村小学红光村教学点</t>
  </si>
  <si>
    <t>巩留县东买里镇乌图布拉克村小学</t>
  </si>
  <si>
    <r>
      <rPr>
        <sz val="11"/>
        <color rgb="FF000000"/>
        <rFont val="宋体"/>
        <charset val="134"/>
      </rPr>
      <t>巩留县东买里镇莫因古则尔村小学</t>
    </r>
  </si>
  <si>
    <t>巩留县东买里镇莫因古则尔村小学</t>
  </si>
  <si>
    <r>
      <rPr>
        <b/>
        <sz val="11"/>
        <color theme="1"/>
        <rFont val="方正仿宋_GBK"/>
        <charset val="134"/>
      </rPr>
      <t>六</t>
    </r>
  </si>
  <si>
    <r>
      <rPr>
        <b/>
        <sz val="11"/>
        <color theme="1"/>
        <rFont val="方正仿宋_GBK"/>
        <charset val="134"/>
      </rPr>
      <t>塔斯托别乡</t>
    </r>
  </si>
  <si>
    <r>
      <rPr>
        <sz val="11"/>
        <color indexed="8"/>
        <rFont val="宋体"/>
        <charset val="134"/>
      </rPr>
      <t>巩留县塔斯托别乡中心小学</t>
    </r>
  </si>
  <si>
    <t>巩留县塔斯托别乡中心小学</t>
  </si>
  <si>
    <t>巩留县塔斯托别乡光辉小学</t>
  </si>
  <si>
    <t>巩留县塔斯托别乡先锋小学</t>
  </si>
  <si>
    <t>巩留县塔斯托别乡中心小学先锋教学点</t>
  </si>
  <si>
    <t>塔斯托别乡中心小学</t>
  </si>
  <si>
    <r>
      <rPr>
        <sz val="11"/>
        <color indexed="8"/>
        <rFont val="宋体"/>
        <charset val="134"/>
      </rPr>
      <t>巩留县塔斯托别乡升长小学</t>
    </r>
  </si>
  <si>
    <t>巩留县塔斯托别乡升长小学</t>
  </si>
  <si>
    <t>巩留县塔斯托别乡伊力格代牧业小学</t>
  </si>
  <si>
    <t>巩留县塔斯托别乡中心小学伊力格代教学点</t>
  </si>
  <si>
    <t>巩留县塔斯托别乡升长小学铁里木图教学点</t>
  </si>
  <si>
    <r>
      <rPr>
        <b/>
        <sz val="11"/>
        <color theme="1"/>
        <rFont val="方正仿宋_GBK"/>
        <charset val="134"/>
      </rPr>
      <t>七</t>
    </r>
  </si>
  <si>
    <r>
      <rPr>
        <b/>
        <sz val="11"/>
        <color theme="1"/>
        <rFont val="方正仿宋_GBK"/>
        <charset val="134"/>
      </rPr>
      <t>提克阿热克镇</t>
    </r>
  </si>
  <si>
    <r>
      <rPr>
        <sz val="11"/>
        <color rgb="FF000000"/>
        <rFont val="宋体"/>
        <charset val="134"/>
      </rPr>
      <t>巩留县提克阿热克镇中心小学</t>
    </r>
  </si>
  <si>
    <t>巩留县提克阿热克镇中心小学莫因古则教学点</t>
  </si>
  <si>
    <r>
      <rPr>
        <b/>
        <sz val="11"/>
        <color theme="1"/>
        <rFont val="方正仿宋_GBK"/>
        <charset val="134"/>
      </rPr>
      <t>八</t>
    </r>
  </si>
  <si>
    <r>
      <rPr>
        <b/>
        <sz val="11"/>
        <color theme="1"/>
        <rFont val="方正仿宋_GBK"/>
        <charset val="134"/>
      </rPr>
      <t>阿克吐别克镇</t>
    </r>
  </si>
  <si>
    <r>
      <rPr>
        <sz val="11"/>
        <color rgb="FF000000"/>
        <rFont val="宋体"/>
        <charset val="134"/>
      </rPr>
      <t>巩留县阿克吐别克镇中心小学</t>
    </r>
  </si>
  <si>
    <t>阿克吐别克镇中心小学齐那尔教学点</t>
  </si>
  <si>
    <r>
      <rPr>
        <b/>
        <sz val="11"/>
        <color theme="1"/>
        <rFont val="方正仿宋_GBK"/>
        <charset val="134"/>
      </rPr>
      <t>九</t>
    </r>
  </si>
  <si>
    <r>
      <rPr>
        <b/>
        <sz val="11"/>
        <color theme="1"/>
        <rFont val="方正仿宋_GBK"/>
        <charset val="134"/>
      </rPr>
      <t>牛场</t>
    </r>
  </si>
  <si>
    <r>
      <rPr>
        <sz val="11"/>
        <color rgb="FF000000"/>
        <rFont val="宋体"/>
        <charset val="134"/>
      </rPr>
      <t>巩留县第三小学</t>
    </r>
  </si>
  <si>
    <t>巩留县第三小学</t>
  </si>
  <si>
    <t>巩留县阔斯阿尕什羊场子校</t>
  </si>
  <si>
    <t>巩留县第三小学阔斯阿尕什羊场教学点</t>
  </si>
  <si>
    <t>巩留县羊场克孜勒齐勒克学校</t>
  </si>
  <si>
    <t>巩留县第三小学羊场克孜勒齐勒克队教学点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</si>
</sst>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20"/>
      <color theme="1"/>
      <name val="方正小标宋简体"/>
      <charset val="134"/>
    </font>
    <font>
      <sz val="20"/>
      <color theme="1"/>
      <name val="Arial"/>
      <charset val="134"/>
    </font>
    <font>
      <b/>
      <sz val="20"/>
      <color theme="1"/>
      <name val="Arial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Arial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方正书宋_GBK"/>
      <charset val="134"/>
    </font>
    <font>
      <sz val="11"/>
      <name val="Arial"/>
      <charset val="134"/>
    </font>
    <font>
      <b/>
      <sz val="11"/>
      <color theme="1"/>
      <name val="方正仿宋_GBK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="130" zoomScaleNormal="130" workbookViewId="0">
      <pane xSplit="2" ySplit="4" topLeftCell="C45" activePane="bottomRight" state="frozen"/>
      <selection/>
      <selection pane="topRight"/>
      <selection pane="bottomLeft"/>
      <selection pane="bottomRight" activeCell="F55" sqref="F55"/>
    </sheetView>
  </sheetViews>
  <sheetFormatPr defaultColWidth="9" defaultRowHeight="15"/>
  <cols>
    <col min="1" max="1" width="3.925" style="4" customWidth="1"/>
    <col min="2" max="2" width="26.15" style="3" customWidth="1"/>
    <col min="3" max="4" width="7.2" style="4" customWidth="1"/>
    <col min="5" max="5" width="7.85" style="4" customWidth="1"/>
    <col min="6" max="6" width="26.4333333333333" style="4" customWidth="1"/>
    <col min="7" max="9" width="5.175" style="4" customWidth="1"/>
    <col min="10" max="10" width="10.175" style="4" customWidth="1"/>
    <col min="11" max="11" width="6.75833333333333" style="4" customWidth="1"/>
    <col min="12" max="12" width="15.7" style="4" customWidth="1"/>
    <col min="13" max="13" width="13.65" style="3" customWidth="1"/>
    <col min="14" max="16384" width="9" style="3"/>
  </cols>
  <sheetData>
    <row r="1" ht="34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7" customHeight="1" spans="1:13">
      <c r="A2" s="8" t="s">
        <v>1</v>
      </c>
      <c r="B2" s="8"/>
      <c r="C2" s="8"/>
      <c r="D2" s="8"/>
      <c r="E2" s="8" t="s">
        <v>2</v>
      </c>
      <c r="F2" s="8"/>
      <c r="G2" s="8"/>
      <c r="H2" s="8"/>
      <c r="I2" s="8"/>
      <c r="J2" s="8" t="s">
        <v>3</v>
      </c>
      <c r="K2" s="8" t="s">
        <v>4</v>
      </c>
      <c r="L2" s="8" t="s">
        <v>5</v>
      </c>
      <c r="M2" s="8" t="s">
        <v>6</v>
      </c>
    </row>
    <row r="3" s="2" customFormat="1" ht="23" customHeight="1" spans="1:13">
      <c r="A3" s="8" t="s">
        <v>7</v>
      </c>
      <c r="B3" s="8" t="s">
        <v>8</v>
      </c>
      <c r="C3" s="8" t="s">
        <v>9</v>
      </c>
      <c r="D3" s="8"/>
      <c r="E3" s="8" t="s">
        <v>7</v>
      </c>
      <c r="F3" s="8" t="s">
        <v>8</v>
      </c>
      <c r="G3" s="8" t="s">
        <v>9</v>
      </c>
      <c r="H3" s="8"/>
      <c r="I3" s="8"/>
      <c r="J3" s="8"/>
      <c r="K3" s="8"/>
      <c r="L3" s="8"/>
      <c r="M3" s="8"/>
    </row>
    <row r="4" s="2" customFormat="1" ht="51" customHeight="1" spans="1:13">
      <c r="A4" s="8"/>
      <c r="B4" s="8"/>
      <c r="C4" s="8" t="s">
        <v>10</v>
      </c>
      <c r="D4" s="8" t="s">
        <v>11</v>
      </c>
      <c r="E4" s="8"/>
      <c r="F4" s="8"/>
      <c r="G4" s="8" t="s">
        <v>10</v>
      </c>
      <c r="H4" s="8" t="s">
        <v>11</v>
      </c>
      <c r="I4" s="8" t="s">
        <v>12</v>
      </c>
      <c r="J4" s="8"/>
      <c r="K4" s="8"/>
      <c r="L4" s="8"/>
      <c r="M4" s="8"/>
    </row>
    <row r="5" s="2" customFormat="1" ht="32" customHeight="1" spans="1:13">
      <c r="A5" s="24" t="s">
        <v>13</v>
      </c>
      <c r="B5" s="25"/>
      <c r="C5" s="8">
        <f>C6+C18+C21+C23+C31+C37+C45+C49+C52</f>
        <v>41</v>
      </c>
      <c r="D5" s="8">
        <f>D6+D18+D21+D23+D31+D37+D45+D49+D52</f>
        <v>41</v>
      </c>
      <c r="E5" s="8"/>
      <c r="F5" s="8"/>
      <c r="G5" s="8">
        <f>G6+G18+G21+G23+G31+G37+G45+G49+G52</f>
        <v>37</v>
      </c>
      <c r="H5" s="8">
        <f>H6+H18+H21+H23+H31+H37+H45+H49+H52</f>
        <v>20</v>
      </c>
      <c r="I5" s="8">
        <f>I6+I18+I21+I23+I31+I37+I45+I49+I52</f>
        <v>17</v>
      </c>
      <c r="J5" s="8"/>
      <c r="K5" s="8"/>
      <c r="L5" s="8"/>
      <c r="M5" s="8"/>
    </row>
    <row r="6" s="2" customFormat="1" ht="32" customHeight="1" spans="1:13">
      <c r="A6" s="26" t="s">
        <v>14</v>
      </c>
      <c r="B6" s="26" t="s">
        <v>15</v>
      </c>
      <c r="C6" s="8">
        <f t="shared" ref="C6:C16" si="0">SUM(D6:D6)</f>
        <v>10</v>
      </c>
      <c r="D6" s="8">
        <f>SUM(D7:D16)</f>
        <v>10</v>
      </c>
      <c r="E6" s="26" t="s">
        <v>14</v>
      </c>
      <c r="F6" s="26" t="s">
        <v>15</v>
      </c>
      <c r="G6" s="8">
        <f>SUM(G7:G17)</f>
        <v>9</v>
      </c>
      <c r="H6" s="8">
        <f>SUM(H7:H17)</f>
        <v>9</v>
      </c>
      <c r="I6" s="8">
        <f>SUM(I7:I17)</f>
        <v>0</v>
      </c>
      <c r="J6" s="8"/>
      <c r="K6" s="8"/>
      <c r="L6" s="8"/>
      <c r="M6" s="8"/>
    </row>
    <row r="7" s="3" customFormat="1" ht="25" customHeight="1" spans="1:13">
      <c r="A7" s="9">
        <v>1</v>
      </c>
      <c r="B7" s="27" t="s">
        <v>16</v>
      </c>
      <c r="C7" s="9">
        <f t="shared" si="0"/>
        <v>1</v>
      </c>
      <c r="D7" s="9">
        <v>1</v>
      </c>
      <c r="E7" s="9">
        <v>1</v>
      </c>
      <c r="F7" s="27" t="s">
        <v>16</v>
      </c>
      <c r="G7" s="9">
        <f t="shared" ref="G7:G12" si="1">SUM(H7:I7)</f>
        <v>1</v>
      </c>
      <c r="H7" s="9">
        <v>1</v>
      </c>
      <c r="I7" s="9"/>
      <c r="J7" s="9"/>
      <c r="K7" s="9"/>
      <c r="L7" s="9"/>
      <c r="M7" s="19"/>
    </row>
    <row r="8" s="3" customFormat="1" ht="25" customHeight="1" spans="1:13">
      <c r="A8" s="9">
        <v>2</v>
      </c>
      <c r="B8" s="27" t="s">
        <v>17</v>
      </c>
      <c r="C8" s="9">
        <f t="shared" si="0"/>
        <v>1</v>
      </c>
      <c r="D8" s="9">
        <v>1</v>
      </c>
      <c r="E8" s="9">
        <v>2</v>
      </c>
      <c r="F8" s="27" t="s">
        <v>17</v>
      </c>
      <c r="G8" s="9">
        <f t="shared" si="1"/>
        <v>1</v>
      </c>
      <c r="H8" s="9">
        <v>1</v>
      </c>
      <c r="I8" s="9"/>
      <c r="J8" s="9"/>
      <c r="K8" s="9"/>
      <c r="L8" s="9"/>
      <c r="M8" s="29"/>
    </row>
    <row r="9" s="3" customFormat="1" ht="25" customHeight="1" spans="1:13">
      <c r="A9" s="9">
        <v>3</v>
      </c>
      <c r="B9" s="27" t="s">
        <v>18</v>
      </c>
      <c r="C9" s="9">
        <f t="shared" si="0"/>
        <v>1</v>
      </c>
      <c r="D9" s="9">
        <v>1</v>
      </c>
      <c r="E9" s="9"/>
      <c r="F9" s="27"/>
      <c r="G9" s="9"/>
      <c r="H9" s="9"/>
      <c r="I9" s="9"/>
      <c r="J9" s="15" t="s">
        <v>19</v>
      </c>
      <c r="K9" s="9">
        <v>2026</v>
      </c>
      <c r="L9" s="9"/>
      <c r="M9" s="19"/>
    </row>
    <row r="10" s="3" customFormat="1" ht="25" customHeight="1" spans="1:13">
      <c r="A10" s="9">
        <v>4</v>
      </c>
      <c r="B10" s="27" t="s">
        <v>20</v>
      </c>
      <c r="C10" s="9">
        <f t="shared" si="0"/>
        <v>1</v>
      </c>
      <c r="D10" s="9">
        <v>1</v>
      </c>
      <c r="E10" s="9">
        <v>3</v>
      </c>
      <c r="F10" s="27" t="s">
        <v>20</v>
      </c>
      <c r="G10" s="9">
        <f t="shared" si="1"/>
        <v>1</v>
      </c>
      <c r="H10" s="9">
        <v>1</v>
      </c>
      <c r="I10" s="9"/>
      <c r="J10" s="9"/>
      <c r="K10" s="9"/>
      <c r="L10" s="9"/>
      <c r="M10" s="19"/>
    </row>
    <row r="11" s="3" customFormat="1" ht="25" customHeight="1" spans="1:13">
      <c r="A11" s="9">
        <v>5</v>
      </c>
      <c r="B11" s="27" t="s">
        <v>21</v>
      </c>
      <c r="C11" s="9">
        <f t="shared" si="0"/>
        <v>1</v>
      </c>
      <c r="D11" s="9">
        <v>1</v>
      </c>
      <c r="E11" s="9">
        <v>4</v>
      </c>
      <c r="F11" s="27" t="s">
        <v>21</v>
      </c>
      <c r="G11" s="9">
        <f t="shared" si="1"/>
        <v>1</v>
      </c>
      <c r="H11" s="9">
        <v>1</v>
      </c>
      <c r="I11" s="9"/>
      <c r="J11" s="9"/>
      <c r="K11" s="9"/>
      <c r="L11" s="9"/>
      <c r="M11" s="19"/>
    </row>
    <row r="12" s="3" customFormat="1" ht="25" customHeight="1" spans="1:13">
      <c r="A12" s="9">
        <v>6</v>
      </c>
      <c r="B12" s="27" t="s">
        <v>22</v>
      </c>
      <c r="C12" s="9">
        <f t="shared" si="0"/>
        <v>1</v>
      </c>
      <c r="D12" s="9">
        <v>1</v>
      </c>
      <c r="E12" s="9">
        <v>6</v>
      </c>
      <c r="F12" s="27" t="s">
        <v>22</v>
      </c>
      <c r="G12" s="9">
        <f t="shared" si="1"/>
        <v>1</v>
      </c>
      <c r="H12" s="9">
        <v>1</v>
      </c>
      <c r="I12" s="9"/>
      <c r="J12" s="9"/>
      <c r="K12" s="9"/>
      <c r="L12" s="9"/>
      <c r="M12" s="19"/>
    </row>
    <row r="13" s="3" customFormat="1" ht="25" customHeight="1" spans="1:13">
      <c r="A13" s="9">
        <v>7</v>
      </c>
      <c r="B13" s="27" t="s">
        <v>23</v>
      </c>
      <c r="C13" s="9">
        <f t="shared" si="0"/>
        <v>1</v>
      </c>
      <c r="D13" s="9">
        <v>1</v>
      </c>
      <c r="E13" s="9"/>
      <c r="F13" s="28"/>
      <c r="G13" s="9"/>
      <c r="H13" s="9"/>
      <c r="I13" s="9"/>
      <c r="J13" s="15" t="s">
        <v>19</v>
      </c>
      <c r="K13" s="9">
        <v>2026</v>
      </c>
      <c r="L13" s="9"/>
      <c r="M13" s="19"/>
    </row>
    <row r="14" s="3" customFormat="1" ht="25" customHeight="1" spans="1:13">
      <c r="A14" s="9">
        <v>8</v>
      </c>
      <c r="B14" s="27" t="s">
        <v>24</v>
      </c>
      <c r="C14" s="9">
        <f t="shared" si="0"/>
        <v>1</v>
      </c>
      <c r="D14" s="9">
        <v>1</v>
      </c>
      <c r="E14" s="9">
        <v>7</v>
      </c>
      <c r="F14" s="27" t="s">
        <v>24</v>
      </c>
      <c r="G14" s="9">
        <f t="shared" ref="G14:G19" si="2">SUM(H14:I14)</f>
        <v>1</v>
      </c>
      <c r="H14" s="9">
        <v>1</v>
      </c>
      <c r="I14" s="9"/>
      <c r="J14" s="9"/>
      <c r="K14" s="9"/>
      <c r="L14" s="9"/>
      <c r="M14" s="19"/>
    </row>
    <row r="15" s="3" customFormat="1" ht="25" customHeight="1" spans="1:13">
      <c r="A15" s="9">
        <v>9</v>
      </c>
      <c r="B15" s="27" t="s">
        <v>25</v>
      </c>
      <c r="C15" s="9">
        <f t="shared" si="0"/>
        <v>1</v>
      </c>
      <c r="D15" s="9">
        <v>1</v>
      </c>
      <c r="E15" s="9">
        <v>8</v>
      </c>
      <c r="F15" s="27" t="s">
        <v>25</v>
      </c>
      <c r="G15" s="9">
        <f t="shared" si="2"/>
        <v>1</v>
      </c>
      <c r="H15" s="9">
        <v>1</v>
      </c>
      <c r="I15" s="9"/>
      <c r="J15" s="9"/>
      <c r="K15" s="9"/>
      <c r="L15" s="9"/>
      <c r="M15" s="19"/>
    </row>
    <row r="16" s="3" customFormat="1" ht="25" customHeight="1" spans="1:13">
      <c r="A16" s="9">
        <v>10</v>
      </c>
      <c r="B16" s="27" t="s">
        <v>26</v>
      </c>
      <c r="C16" s="9">
        <f t="shared" si="0"/>
        <v>1</v>
      </c>
      <c r="D16" s="9">
        <v>1</v>
      </c>
      <c r="E16" s="9">
        <v>9</v>
      </c>
      <c r="F16" s="27" t="s">
        <v>26</v>
      </c>
      <c r="G16" s="9">
        <f t="shared" si="2"/>
        <v>1</v>
      </c>
      <c r="H16" s="9">
        <v>1</v>
      </c>
      <c r="I16" s="9"/>
      <c r="J16" s="9"/>
      <c r="K16" s="9"/>
      <c r="L16" s="9"/>
      <c r="M16" s="19"/>
    </row>
    <row r="17" s="3" customFormat="1" ht="25" customHeight="1" spans="1:13">
      <c r="A17" s="9"/>
      <c r="B17" s="28"/>
      <c r="C17" s="9"/>
      <c r="D17" s="9"/>
      <c r="E17" s="9">
        <v>10</v>
      </c>
      <c r="F17" s="27" t="s">
        <v>27</v>
      </c>
      <c r="G17" s="9">
        <f t="shared" si="2"/>
        <v>1</v>
      </c>
      <c r="H17" s="9">
        <v>1</v>
      </c>
      <c r="I17" s="9"/>
      <c r="J17" s="15" t="s">
        <v>28</v>
      </c>
      <c r="K17" s="9">
        <v>2028</v>
      </c>
      <c r="L17" s="9"/>
      <c r="M17" s="19"/>
    </row>
    <row r="18" s="2" customFormat="1" ht="32" customHeight="1" spans="1:13">
      <c r="A18" s="26" t="s">
        <v>29</v>
      </c>
      <c r="B18" s="26" t="s">
        <v>30</v>
      </c>
      <c r="C18" s="8">
        <f t="shared" ref="C18:C44" si="3">SUM(D18:D18)</f>
        <v>2</v>
      </c>
      <c r="D18" s="8">
        <f>D19+D20</f>
        <v>2</v>
      </c>
      <c r="E18" s="26" t="s">
        <v>29</v>
      </c>
      <c r="F18" s="26" t="s">
        <v>30</v>
      </c>
      <c r="G18" s="8">
        <f t="shared" si="2"/>
        <v>2</v>
      </c>
      <c r="H18" s="8">
        <f>H19+H20</f>
        <v>1</v>
      </c>
      <c r="I18" s="8">
        <f>I19+I20</f>
        <v>1</v>
      </c>
      <c r="J18" s="8"/>
      <c r="K18" s="8"/>
      <c r="L18" s="8"/>
      <c r="M18" s="8"/>
    </row>
    <row r="19" ht="35" customHeight="1" spans="1:13">
      <c r="A19" s="9">
        <v>1</v>
      </c>
      <c r="B19" s="27" t="s">
        <v>31</v>
      </c>
      <c r="C19" s="9">
        <f t="shared" si="3"/>
        <v>1</v>
      </c>
      <c r="D19" s="9">
        <v>1</v>
      </c>
      <c r="E19" s="9">
        <v>1</v>
      </c>
      <c r="F19" s="27" t="s">
        <v>31</v>
      </c>
      <c r="G19" s="9">
        <f t="shared" si="2"/>
        <v>1</v>
      </c>
      <c r="H19" s="9">
        <v>1</v>
      </c>
      <c r="I19" s="9"/>
      <c r="J19" s="9"/>
      <c r="K19" s="9"/>
      <c r="L19" s="9"/>
      <c r="M19" s="19"/>
    </row>
    <row r="20" s="3" customFormat="1" ht="35" customHeight="1" spans="1:13">
      <c r="A20" s="9">
        <v>2</v>
      </c>
      <c r="B20" s="27" t="s">
        <v>32</v>
      </c>
      <c r="C20" s="9">
        <f t="shared" si="3"/>
        <v>1</v>
      </c>
      <c r="D20" s="9">
        <v>1</v>
      </c>
      <c r="E20" s="9">
        <v>2</v>
      </c>
      <c r="F20" s="27" t="s">
        <v>33</v>
      </c>
      <c r="G20" s="9"/>
      <c r="H20" s="9"/>
      <c r="I20" s="9">
        <v>1</v>
      </c>
      <c r="J20" s="15" t="s">
        <v>34</v>
      </c>
      <c r="K20" s="9">
        <v>2026</v>
      </c>
      <c r="L20" s="15" t="s">
        <v>35</v>
      </c>
      <c r="M20" s="19"/>
    </row>
    <row r="21" s="2" customFormat="1" ht="32" customHeight="1" spans="1:13">
      <c r="A21" s="26" t="s">
        <v>36</v>
      </c>
      <c r="B21" s="26" t="s">
        <v>37</v>
      </c>
      <c r="C21" s="8">
        <f t="shared" si="3"/>
        <v>1</v>
      </c>
      <c r="D21" s="8">
        <f>D22</f>
        <v>1</v>
      </c>
      <c r="E21" s="26" t="s">
        <v>36</v>
      </c>
      <c r="F21" s="26" t="s">
        <v>37</v>
      </c>
      <c r="G21" s="8">
        <f>SUM(H21:I21)</f>
        <v>1</v>
      </c>
      <c r="H21" s="8">
        <f>H22</f>
        <v>1</v>
      </c>
      <c r="I21" s="8">
        <f>I22</f>
        <v>0</v>
      </c>
      <c r="J21" s="8"/>
      <c r="K21" s="8"/>
      <c r="L21" s="8"/>
      <c r="M21" s="8"/>
    </row>
    <row r="22" ht="35" customHeight="1" spans="1:13">
      <c r="A22" s="9">
        <v>1</v>
      </c>
      <c r="B22" s="27" t="s">
        <v>38</v>
      </c>
      <c r="C22" s="9">
        <f t="shared" si="3"/>
        <v>1</v>
      </c>
      <c r="D22" s="9">
        <v>1</v>
      </c>
      <c r="E22" s="9">
        <v>1</v>
      </c>
      <c r="F22" s="27" t="s">
        <v>38</v>
      </c>
      <c r="G22" s="9">
        <f>SUM(H22:I22)</f>
        <v>1</v>
      </c>
      <c r="H22" s="9">
        <v>1</v>
      </c>
      <c r="I22" s="9"/>
      <c r="J22" s="9"/>
      <c r="K22" s="9"/>
      <c r="L22" s="9"/>
      <c r="M22" s="19"/>
    </row>
    <row r="23" s="2" customFormat="1" ht="32" customHeight="1" spans="1:13">
      <c r="A23" s="26" t="s">
        <v>39</v>
      </c>
      <c r="B23" s="26" t="s">
        <v>40</v>
      </c>
      <c r="C23" s="8">
        <f t="shared" si="3"/>
        <v>7</v>
      </c>
      <c r="D23" s="8">
        <f>SUM(D24:D30)</f>
        <v>7</v>
      </c>
      <c r="E23" s="26" t="s">
        <v>39</v>
      </c>
      <c r="F23" s="26" t="s">
        <v>40</v>
      </c>
      <c r="G23" s="8">
        <f>SUM(G24:G30)</f>
        <v>7</v>
      </c>
      <c r="H23" s="8">
        <f>SUM(H24:H30)</f>
        <v>1</v>
      </c>
      <c r="I23" s="8">
        <f>SUM(I24:I30)</f>
        <v>6</v>
      </c>
      <c r="J23" s="8"/>
      <c r="K23" s="8"/>
      <c r="L23" s="8"/>
      <c r="M23" s="8"/>
    </row>
    <row r="24" ht="35" customHeight="1" spans="1:13">
      <c r="A24" s="9">
        <v>1</v>
      </c>
      <c r="B24" s="27" t="s">
        <v>41</v>
      </c>
      <c r="C24" s="9">
        <f t="shared" si="3"/>
        <v>1</v>
      </c>
      <c r="D24" s="9">
        <v>1</v>
      </c>
      <c r="E24" s="9">
        <v>1</v>
      </c>
      <c r="F24" s="27" t="s">
        <v>41</v>
      </c>
      <c r="G24" s="9">
        <f t="shared" ref="G24:G30" si="4">SUM(H24:I24)</f>
        <v>1</v>
      </c>
      <c r="H24" s="9">
        <v>1</v>
      </c>
      <c r="I24" s="9"/>
      <c r="J24" s="9"/>
      <c r="K24" s="9"/>
      <c r="L24" s="9"/>
      <c r="M24" s="19"/>
    </row>
    <row r="25" s="3" customFormat="1" ht="55" customHeight="1" spans="1:13">
      <c r="A25" s="9">
        <v>2</v>
      </c>
      <c r="B25" s="27" t="s">
        <v>42</v>
      </c>
      <c r="C25" s="9">
        <f t="shared" si="3"/>
        <v>1</v>
      </c>
      <c r="D25" s="9">
        <v>1</v>
      </c>
      <c r="E25" s="9">
        <v>2</v>
      </c>
      <c r="F25" s="27" t="s">
        <v>43</v>
      </c>
      <c r="G25" s="9">
        <f t="shared" si="4"/>
        <v>1</v>
      </c>
      <c r="H25" s="9"/>
      <c r="I25" s="9">
        <v>1</v>
      </c>
      <c r="J25" s="15" t="s">
        <v>34</v>
      </c>
      <c r="K25" s="9">
        <v>2027</v>
      </c>
      <c r="L25" s="15" t="s">
        <v>44</v>
      </c>
      <c r="M25" s="19"/>
    </row>
    <row r="26" s="3" customFormat="1" ht="48" customHeight="1" spans="1:13">
      <c r="A26" s="9">
        <v>3</v>
      </c>
      <c r="B26" s="27" t="s">
        <v>45</v>
      </c>
      <c r="C26" s="9">
        <f t="shared" si="3"/>
        <v>1</v>
      </c>
      <c r="D26" s="9">
        <v>1</v>
      </c>
      <c r="E26" s="9">
        <v>3</v>
      </c>
      <c r="F26" s="27" t="s">
        <v>46</v>
      </c>
      <c r="G26" s="9">
        <f t="shared" si="4"/>
        <v>1</v>
      </c>
      <c r="H26" s="9"/>
      <c r="I26" s="9">
        <v>1</v>
      </c>
      <c r="J26" s="15" t="s">
        <v>34</v>
      </c>
      <c r="K26" s="9">
        <v>2028</v>
      </c>
      <c r="L26" s="15" t="s">
        <v>44</v>
      </c>
      <c r="M26" s="19"/>
    </row>
    <row r="27" s="3" customFormat="1" ht="50" customHeight="1" spans="1:13">
      <c r="A27" s="9">
        <v>4</v>
      </c>
      <c r="B27" s="27" t="s">
        <v>47</v>
      </c>
      <c r="C27" s="9">
        <f t="shared" si="3"/>
        <v>1</v>
      </c>
      <c r="D27" s="9">
        <v>1</v>
      </c>
      <c r="E27" s="9">
        <v>4</v>
      </c>
      <c r="F27" s="27" t="s">
        <v>48</v>
      </c>
      <c r="G27" s="9">
        <f t="shared" si="4"/>
        <v>1</v>
      </c>
      <c r="H27" s="9" t="s">
        <v>49</v>
      </c>
      <c r="I27" s="9">
        <v>1</v>
      </c>
      <c r="J27" s="15" t="s">
        <v>34</v>
      </c>
      <c r="K27" s="9">
        <v>2029</v>
      </c>
      <c r="L27" s="15" t="s">
        <v>44</v>
      </c>
      <c r="M27" s="19"/>
    </row>
    <row r="28" s="3" customFormat="1" ht="49" customHeight="1" spans="1:13">
      <c r="A28" s="9">
        <v>5</v>
      </c>
      <c r="B28" s="27" t="s">
        <v>50</v>
      </c>
      <c r="C28" s="9">
        <f t="shared" si="3"/>
        <v>1</v>
      </c>
      <c r="D28" s="9">
        <v>1</v>
      </c>
      <c r="E28" s="9">
        <v>5</v>
      </c>
      <c r="F28" s="27" t="s">
        <v>51</v>
      </c>
      <c r="G28" s="9">
        <f t="shared" si="4"/>
        <v>1</v>
      </c>
      <c r="H28" s="9"/>
      <c r="I28" s="9">
        <v>1</v>
      </c>
      <c r="J28" s="15" t="s">
        <v>34</v>
      </c>
      <c r="K28" s="9">
        <v>2027</v>
      </c>
      <c r="L28" s="15" t="s">
        <v>44</v>
      </c>
      <c r="M28" s="19"/>
    </row>
    <row r="29" s="3" customFormat="1" ht="51" customHeight="1" spans="1:13">
      <c r="A29" s="9">
        <v>6</v>
      </c>
      <c r="B29" s="27" t="s">
        <v>52</v>
      </c>
      <c r="C29" s="9">
        <f t="shared" si="3"/>
        <v>1</v>
      </c>
      <c r="D29" s="9">
        <v>1</v>
      </c>
      <c r="E29" s="9">
        <v>6</v>
      </c>
      <c r="F29" s="27" t="s">
        <v>53</v>
      </c>
      <c r="G29" s="9">
        <f t="shared" si="4"/>
        <v>1</v>
      </c>
      <c r="H29" s="9"/>
      <c r="I29" s="9">
        <v>1</v>
      </c>
      <c r="J29" s="15" t="s">
        <v>34</v>
      </c>
      <c r="K29" s="9">
        <v>2028</v>
      </c>
      <c r="L29" s="15" t="s">
        <v>44</v>
      </c>
      <c r="M29" s="19"/>
    </row>
    <row r="30" s="3" customFormat="1" ht="50" customHeight="1" spans="1:13">
      <c r="A30" s="9">
        <v>7</v>
      </c>
      <c r="B30" s="27" t="s">
        <v>54</v>
      </c>
      <c r="C30" s="9">
        <f t="shared" si="3"/>
        <v>1</v>
      </c>
      <c r="D30" s="9">
        <v>1</v>
      </c>
      <c r="E30" s="9">
        <v>7</v>
      </c>
      <c r="F30" s="27" t="s">
        <v>55</v>
      </c>
      <c r="G30" s="9">
        <f t="shared" si="4"/>
        <v>1</v>
      </c>
      <c r="H30" s="9"/>
      <c r="I30" s="9">
        <v>1</v>
      </c>
      <c r="J30" s="15" t="s">
        <v>34</v>
      </c>
      <c r="K30" s="9">
        <v>2027</v>
      </c>
      <c r="L30" s="15" t="s">
        <v>44</v>
      </c>
      <c r="M30" s="19"/>
    </row>
    <row r="31" s="2" customFormat="1" ht="32" customHeight="1" spans="1:13">
      <c r="A31" s="26" t="s">
        <v>56</v>
      </c>
      <c r="B31" s="26" t="s">
        <v>57</v>
      </c>
      <c r="C31" s="8">
        <f t="shared" si="3"/>
        <v>5</v>
      </c>
      <c r="D31" s="8">
        <f>SUM(D32:D36)</f>
        <v>5</v>
      </c>
      <c r="E31" s="26" t="s">
        <v>56</v>
      </c>
      <c r="F31" s="26" t="s">
        <v>57</v>
      </c>
      <c r="G31" s="8">
        <f>SUM(G32:G36)</f>
        <v>5</v>
      </c>
      <c r="H31" s="8">
        <f>SUM(H32:H36)</f>
        <v>3</v>
      </c>
      <c r="I31" s="8">
        <f>SUM(I32:I36)</f>
        <v>2</v>
      </c>
      <c r="J31" s="8"/>
      <c r="K31" s="8"/>
      <c r="L31" s="8"/>
      <c r="M31" s="8"/>
    </row>
    <row r="32" s="2" customFormat="1" ht="32" customHeight="1" spans="1:13">
      <c r="A32" s="9">
        <v>1</v>
      </c>
      <c r="B32" s="27" t="s">
        <v>58</v>
      </c>
      <c r="C32" s="9">
        <f t="shared" si="3"/>
        <v>1</v>
      </c>
      <c r="D32" s="9">
        <v>1</v>
      </c>
      <c r="E32" s="9">
        <v>1</v>
      </c>
      <c r="F32" s="27" t="s">
        <v>58</v>
      </c>
      <c r="G32" s="9">
        <f t="shared" ref="G32:G42" si="5">SUM(H32:I32)</f>
        <v>1</v>
      </c>
      <c r="H32" s="9">
        <v>1</v>
      </c>
      <c r="I32" s="8"/>
      <c r="J32" s="8"/>
      <c r="K32" s="8"/>
      <c r="L32" s="8"/>
      <c r="M32" s="8"/>
    </row>
    <row r="33" s="2" customFormat="1" ht="32" customHeight="1" spans="1:13">
      <c r="A33" s="9">
        <v>2</v>
      </c>
      <c r="B33" s="27" t="s">
        <v>59</v>
      </c>
      <c r="C33" s="9">
        <f t="shared" si="3"/>
        <v>1</v>
      </c>
      <c r="D33" s="9">
        <v>1</v>
      </c>
      <c r="E33" s="9">
        <v>2</v>
      </c>
      <c r="F33" s="27" t="s">
        <v>60</v>
      </c>
      <c r="G33" s="9">
        <f t="shared" si="5"/>
        <v>1</v>
      </c>
      <c r="H33" s="9"/>
      <c r="I33" s="9">
        <v>1</v>
      </c>
      <c r="J33" s="15" t="s">
        <v>34</v>
      </c>
      <c r="K33" s="9">
        <v>2029</v>
      </c>
      <c r="L33" s="20" t="s">
        <v>61</v>
      </c>
      <c r="M33" s="8"/>
    </row>
    <row r="34" s="2" customFormat="1" ht="39" customHeight="1" spans="1:13">
      <c r="A34" s="9">
        <v>3</v>
      </c>
      <c r="B34" s="27" t="s">
        <v>62</v>
      </c>
      <c r="C34" s="9">
        <f t="shared" si="3"/>
        <v>1</v>
      </c>
      <c r="D34" s="9">
        <v>1</v>
      </c>
      <c r="E34" s="9">
        <v>3</v>
      </c>
      <c r="F34" s="27" t="s">
        <v>63</v>
      </c>
      <c r="G34" s="9">
        <f t="shared" si="5"/>
        <v>1</v>
      </c>
      <c r="H34" s="9"/>
      <c r="I34" s="9">
        <v>1</v>
      </c>
      <c r="J34" s="15" t="s">
        <v>34</v>
      </c>
      <c r="K34" s="9">
        <v>2028</v>
      </c>
      <c r="L34" s="20" t="s">
        <v>61</v>
      </c>
      <c r="M34" s="8"/>
    </row>
    <row r="35" s="2" customFormat="1" ht="40" customHeight="1" spans="1:13">
      <c r="A35" s="9">
        <v>4</v>
      </c>
      <c r="B35" s="27" t="s">
        <v>64</v>
      </c>
      <c r="C35" s="9">
        <f t="shared" si="3"/>
        <v>1</v>
      </c>
      <c r="D35" s="9">
        <v>1</v>
      </c>
      <c r="E35" s="9">
        <v>4</v>
      </c>
      <c r="F35" s="27" t="s">
        <v>64</v>
      </c>
      <c r="G35" s="9">
        <f t="shared" si="5"/>
        <v>1</v>
      </c>
      <c r="H35" s="9">
        <v>1</v>
      </c>
      <c r="I35" s="8"/>
      <c r="J35" s="15"/>
      <c r="K35" s="9"/>
      <c r="L35" s="20"/>
      <c r="M35" s="8"/>
    </row>
    <row r="36" s="2" customFormat="1" ht="32" customHeight="1" spans="1:13">
      <c r="A36" s="9">
        <v>5</v>
      </c>
      <c r="B36" s="27" t="s">
        <v>65</v>
      </c>
      <c r="C36" s="9">
        <f t="shared" si="3"/>
        <v>1</v>
      </c>
      <c r="D36" s="9">
        <v>1</v>
      </c>
      <c r="E36" s="9">
        <v>5</v>
      </c>
      <c r="F36" s="27" t="s">
        <v>65</v>
      </c>
      <c r="G36" s="9">
        <f t="shared" si="5"/>
        <v>1</v>
      </c>
      <c r="H36" s="9">
        <v>1</v>
      </c>
      <c r="I36" s="8"/>
      <c r="J36" s="15"/>
      <c r="K36" s="9"/>
      <c r="L36" s="20"/>
      <c r="M36" s="8"/>
    </row>
    <row r="37" s="2" customFormat="1" ht="32" customHeight="1" spans="1:13">
      <c r="A37" s="26" t="s">
        <v>66</v>
      </c>
      <c r="B37" s="26" t="s">
        <v>67</v>
      </c>
      <c r="C37" s="8">
        <f>SUM(C38:C44)</f>
        <v>7</v>
      </c>
      <c r="D37" s="8">
        <f>SUM(D38:D44)</f>
        <v>7</v>
      </c>
      <c r="E37" s="26" t="s">
        <v>66</v>
      </c>
      <c r="F37" s="26" t="s">
        <v>67</v>
      </c>
      <c r="G37" s="8">
        <f t="shared" si="5"/>
        <v>5</v>
      </c>
      <c r="H37" s="8">
        <f>SUM(H38:H42)</f>
        <v>2</v>
      </c>
      <c r="I37" s="8">
        <f>SUM(I38:I42)</f>
        <v>3</v>
      </c>
      <c r="J37" s="8"/>
      <c r="K37" s="8"/>
      <c r="L37" s="8"/>
      <c r="M37" s="8"/>
    </row>
    <row r="38" ht="35" customHeight="1" spans="1:13">
      <c r="A38" s="9">
        <v>1</v>
      </c>
      <c r="B38" s="29" t="s">
        <v>68</v>
      </c>
      <c r="C38" s="9">
        <f t="shared" si="3"/>
        <v>1</v>
      </c>
      <c r="D38" s="9">
        <v>1</v>
      </c>
      <c r="E38" s="9">
        <v>1</v>
      </c>
      <c r="F38" s="29" t="s">
        <v>68</v>
      </c>
      <c r="G38" s="9">
        <f t="shared" si="5"/>
        <v>1</v>
      </c>
      <c r="H38" s="9">
        <v>1</v>
      </c>
      <c r="I38" s="9"/>
      <c r="J38" s="9"/>
      <c r="K38" s="9"/>
      <c r="L38" s="9"/>
      <c r="M38" s="19"/>
    </row>
    <row r="39" s="3" customFormat="1" ht="35" customHeight="1" spans="1:13">
      <c r="A39" s="9">
        <v>2</v>
      </c>
      <c r="B39" s="29" t="s">
        <v>69</v>
      </c>
      <c r="C39" s="9">
        <f t="shared" si="3"/>
        <v>1</v>
      </c>
      <c r="D39" s="9">
        <v>1</v>
      </c>
      <c r="E39" s="9">
        <v>2</v>
      </c>
      <c r="F39" s="29" t="s">
        <v>70</v>
      </c>
      <c r="G39" s="9">
        <f t="shared" si="5"/>
        <v>1</v>
      </c>
      <c r="H39" s="9"/>
      <c r="I39" s="9">
        <v>1</v>
      </c>
      <c r="J39" s="15" t="s">
        <v>34</v>
      </c>
      <c r="K39" s="9">
        <v>2026</v>
      </c>
      <c r="L39" s="15" t="s">
        <v>71</v>
      </c>
      <c r="M39" s="19"/>
    </row>
    <row r="40" s="3" customFormat="1" ht="46" customHeight="1" spans="1:13">
      <c r="A40" s="9">
        <v>3</v>
      </c>
      <c r="B40" s="29" t="s">
        <v>72</v>
      </c>
      <c r="C40" s="9">
        <f t="shared" si="3"/>
        <v>1</v>
      </c>
      <c r="D40" s="9">
        <v>1</v>
      </c>
      <c r="E40" s="9">
        <v>3</v>
      </c>
      <c r="F40" s="29" t="s">
        <v>73</v>
      </c>
      <c r="G40" s="9">
        <f t="shared" si="5"/>
        <v>1</v>
      </c>
      <c r="H40" s="9"/>
      <c r="I40" s="9">
        <v>1</v>
      </c>
      <c r="J40" s="15" t="s">
        <v>34</v>
      </c>
      <c r="K40" s="9">
        <v>2027</v>
      </c>
      <c r="L40" s="15" t="s">
        <v>71</v>
      </c>
      <c r="M40" s="19"/>
    </row>
    <row r="41" s="2" customFormat="1" ht="32" customHeight="1" spans="1:13">
      <c r="A41" s="9">
        <v>4</v>
      </c>
      <c r="B41" s="29" t="s">
        <v>74</v>
      </c>
      <c r="C41" s="9">
        <f t="shared" si="3"/>
        <v>1</v>
      </c>
      <c r="D41" s="9">
        <v>1</v>
      </c>
      <c r="E41" s="9">
        <v>4</v>
      </c>
      <c r="F41" s="29" t="s">
        <v>74</v>
      </c>
      <c r="G41" s="9">
        <f t="shared" si="5"/>
        <v>1</v>
      </c>
      <c r="H41" s="9">
        <v>1</v>
      </c>
      <c r="I41" s="8"/>
      <c r="J41" s="15"/>
      <c r="K41" s="9"/>
      <c r="L41" s="15"/>
      <c r="M41" s="8"/>
    </row>
    <row r="42" s="3" customFormat="1" ht="35" customHeight="1" spans="1:13">
      <c r="A42" s="9">
        <v>5</v>
      </c>
      <c r="B42" s="29" t="s">
        <v>75</v>
      </c>
      <c r="C42" s="9">
        <f t="shared" si="3"/>
        <v>1</v>
      </c>
      <c r="D42" s="9">
        <v>1</v>
      </c>
      <c r="E42" s="9">
        <v>5</v>
      </c>
      <c r="F42" s="29" t="s">
        <v>76</v>
      </c>
      <c r="G42" s="9">
        <f t="shared" si="5"/>
        <v>1</v>
      </c>
      <c r="H42" s="9"/>
      <c r="I42" s="9">
        <v>1</v>
      </c>
      <c r="J42" s="15" t="s">
        <v>34</v>
      </c>
      <c r="K42" s="9">
        <v>2028</v>
      </c>
      <c r="L42" s="15" t="s">
        <v>71</v>
      </c>
      <c r="M42" s="19"/>
    </row>
    <row r="43" ht="35" customHeight="1" spans="1:13">
      <c r="A43" s="9">
        <v>6</v>
      </c>
      <c r="B43" s="29" t="s">
        <v>77</v>
      </c>
      <c r="C43" s="9">
        <f t="shared" si="3"/>
        <v>1</v>
      </c>
      <c r="D43" s="9">
        <v>1</v>
      </c>
      <c r="E43" s="9"/>
      <c r="F43" s="19"/>
      <c r="G43" s="9"/>
      <c r="H43" s="9"/>
      <c r="I43" s="9"/>
      <c r="J43" s="15" t="s">
        <v>19</v>
      </c>
      <c r="K43" s="9">
        <v>2027</v>
      </c>
      <c r="L43" s="9"/>
      <c r="M43" s="19"/>
    </row>
    <row r="44" s="3" customFormat="1" ht="35" customHeight="1" spans="1:13">
      <c r="A44" s="9">
        <v>7</v>
      </c>
      <c r="B44" s="29" t="s">
        <v>78</v>
      </c>
      <c r="C44" s="9">
        <f t="shared" si="3"/>
        <v>1</v>
      </c>
      <c r="D44" s="9">
        <v>1</v>
      </c>
      <c r="E44" s="9"/>
      <c r="F44" s="19"/>
      <c r="G44" s="9"/>
      <c r="H44" s="9"/>
      <c r="I44" s="9"/>
      <c r="J44" s="15" t="s">
        <v>19</v>
      </c>
      <c r="K44" s="9">
        <v>2027</v>
      </c>
      <c r="L44" s="9"/>
      <c r="M44" s="19"/>
    </row>
    <row r="45" s="2" customFormat="1" ht="32" customHeight="1" spans="1:13">
      <c r="A45" s="26" t="s">
        <v>79</v>
      </c>
      <c r="B45" s="26" t="s">
        <v>80</v>
      </c>
      <c r="C45" s="8">
        <f t="shared" ref="C45:C56" si="6">SUM(D45:D45)</f>
        <v>3</v>
      </c>
      <c r="D45" s="8">
        <f>SUM(D46:D48)</f>
        <v>3</v>
      </c>
      <c r="E45" s="26" t="s">
        <v>79</v>
      </c>
      <c r="F45" s="26" t="s">
        <v>80</v>
      </c>
      <c r="G45" s="8">
        <f t="shared" ref="G45:G56" si="7">SUM(H45:I45)</f>
        <v>3</v>
      </c>
      <c r="H45" s="8">
        <f>SUM(H46:H48)</f>
        <v>1</v>
      </c>
      <c r="I45" s="8">
        <f>SUM(I46:I48)</f>
        <v>2</v>
      </c>
      <c r="J45" s="8"/>
      <c r="K45" s="8"/>
      <c r="L45" s="8"/>
      <c r="M45" s="8"/>
    </row>
    <row r="46" ht="35" customHeight="1" spans="1:13">
      <c r="A46" s="9">
        <v>1</v>
      </c>
      <c r="B46" s="29" t="s">
        <v>81</v>
      </c>
      <c r="C46" s="9">
        <f t="shared" si="6"/>
        <v>1</v>
      </c>
      <c r="D46" s="9">
        <v>1</v>
      </c>
      <c r="E46" s="9">
        <v>1</v>
      </c>
      <c r="F46" s="29" t="s">
        <v>81</v>
      </c>
      <c r="G46" s="9">
        <f t="shared" si="7"/>
        <v>1</v>
      </c>
      <c r="H46" s="9">
        <v>1</v>
      </c>
      <c r="I46" s="9"/>
      <c r="J46" s="9"/>
      <c r="K46" s="9"/>
      <c r="L46" s="9"/>
      <c r="M46" s="19"/>
    </row>
    <row r="47" s="3" customFormat="1" ht="35" customHeight="1" spans="1:13">
      <c r="A47" s="9">
        <v>2</v>
      </c>
      <c r="B47" s="29" t="s">
        <v>82</v>
      </c>
      <c r="C47" s="9">
        <f t="shared" si="6"/>
        <v>1</v>
      </c>
      <c r="D47" s="9">
        <v>1</v>
      </c>
      <c r="E47" s="9">
        <v>2</v>
      </c>
      <c r="F47" s="29" t="s">
        <v>83</v>
      </c>
      <c r="G47" s="9">
        <f t="shared" si="7"/>
        <v>1</v>
      </c>
      <c r="H47" s="9"/>
      <c r="I47" s="9">
        <v>1</v>
      </c>
      <c r="J47" s="15" t="s">
        <v>34</v>
      </c>
      <c r="K47" s="9">
        <v>2027</v>
      </c>
      <c r="L47" s="15" t="s">
        <v>84</v>
      </c>
      <c r="M47" s="19"/>
    </row>
    <row r="48" s="23" customFormat="1" ht="35" customHeight="1" spans="1:13">
      <c r="A48" s="30">
        <v>3</v>
      </c>
      <c r="B48" s="31" t="s">
        <v>85</v>
      </c>
      <c r="C48" s="30">
        <f t="shared" si="6"/>
        <v>1</v>
      </c>
      <c r="D48" s="30">
        <v>1</v>
      </c>
      <c r="E48" s="30">
        <v>3</v>
      </c>
      <c r="F48" s="31" t="s">
        <v>86</v>
      </c>
      <c r="G48" s="30">
        <f t="shared" si="7"/>
        <v>1</v>
      </c>
      <c r="H48" s="30"/>
      <c r="I48" s="30">
        <v>1</v>
      </c>
      <c r="J48" s="34" t="s">
        <v>34</v>
      </c>
      <c r="K48" s="30">
        <v>2026</v>
      </c>
      <c r="L48" s="34" t="s">
        <v>84</v>
      </c>
      <c r="M48" s="35"/>
    </row>
    <row r="49" s="2" customFormat="1" ht="35" customHeight="1" spans="1:13">
      <c r="A49" s="26" t="s">
        <v>87</v>
      </c>
      <c r="B49" s="32" t="s">
        <v>88</v>
      </c>
      <c r="C49" s="8">
        <f t="shared" si="6"/>
        <v>2</v>
      </c>
      <c r="D49" s="8">
        <f>D50+D51</f>
        <v>2</v>
      </c>
      <c r="E49" s="26" t="s">
        <v>87</v>
      </c>
      <c r="F49" s="32" t="s">
        <v>88</v>
      </c>
      <c r="G49" s="8">
        <f t="shared" si="7"/>
        <v>2</v>
      </c>
      <c r="H49" s="8">
        <f>H50+H51</f>
        <v>1</v>
      </c>
      <c r="I49" s="8">
        <f>I50+I51</f>
        <v>1</v>
      </c>
      <c r="J49" s="8"/>
      <c r="K49" s="8"/>
      <c r="L49" s="8"/>
      <c r="M49" s="36"/>
    </row>
    <row r="50" ht="35" customHeight="1" spans="1:13">
      <c r="A50" s="9">
        <v>1</v>
      </c>
      <c r="B50" s="27" t="s">
        <v>89</v>
      </c>
      <c r="C50" s="9">
        <f t="shared" si="6"/>
        <v>1</v>
      </c>
      <c r="D50" s="9">
        <v>1</v>
      </c>
      <c r="E50" s="9">
        <v>1</v>
      </c>
      <c r="F50" s="27" t="s">
        <v>89</v>
      </c>
      <c r="G50" s="9">
        <f t="shared" si="7"/>
        <v>1</v>
      </c>
      <c r="H50" s="9">
        <v>1</v>
      </c>
      <c r="I50" s="9"/>
      <c r="J50" s="9"/>
      <c r="K50" s="9"/>
      <c r="L50" s="9"/>
      <c r="M50" s="19"/>
    </row>
    <row r="51" s="3" customFormat="1" ht="35" customHeight="1" spans="1:13">
      <c r="A51" s="9">
        <v>2</v>
      </c>
      <c r="B51" s="27" t="s">
        <v>90</v>
      </c>
      <c r="C51" s="9">
        <f t="shared" si="6"/>
        <v>1</v>
      </c>
      <c r="D51" s="9">
        <v>1</v>
      </c>
      <c r="E51" s="9">
        <v>2</v>
      </c>
      <c r="F51" s="27" t="s">
        <v>91</v>
      </c>
      <c r="G51" s="9">
        <f t="shared" si="7"/>
        <v>1</v>
      </c>
      <c r="H51" s="9"/>
      <c r="I51" s="9">
        <v>1</v>
      </c>
      <c r="J51" s="15" t="s">
        <v>34</v>
      </c>
      <c r="K51" s="9">
        <v>2026</v>
      </c>
      <c r="L51" s="15" t="s">
        <v>92</v>
      </c>
      <c r="M51" s="19"/>
    </row>
    <row r="52" s="2" customFormat="1" ht="35" customHeight="1" spans="1:13">
      <c r="A52" s="33" t="s">
        <v>93</v>
      </c>
      <c r="B52" s="32" t="s">
        <v>94</v>
      </c>
      <c r="C52" s="8">
        <f t="shared" si="6"/>
        <v>4</v>
      </c>
      <c r="D52" s="8">
        <f>SUM(D53:D56)</f>
        <v>4</v>
      </c>
      <c r="E52" s="33" t="s">
        <v>93</v>
      </c>
      <c r="F52" s="32" t="s">
        <v>94</v>
      </c>
      <c r="G52" s="8">
        <f t="shared" si="7"/>
        <v>3</v>
      </c>
      <c r="H52" s="8">
        <f>SUM(H53:H56)</f>
        <v>1</v>
      </c>
      <c r="I52" s="8">
        <f>SUM(I53:I56)</f>
        <v>2</v>
      </c>
      <c r="J52" s="8"/>
      <c r="K52" s="8"/>
      <c r="L52" s="8"/>
      <c r="M52" s="36"/>
    </row>
    <row r="53" ht="35" customHeight="1" spans="1:13">
      <c r="A53" s="9">
        <v>1</v>
      </c>
      <c r="B53" s="29" t="s">
        <v>95</v>
      </c>
      <c r="C53" s="9">
        <f t="shared" si="6"/>
        <v>1</v>
      </c>
      <c r="D53" s="9">
        <v>1</v>
      </c>
      <c r="E53" s="9">
        <v>1</v>
      </c>
      <c r="F53" s="29" t="s">
        <v>95</v>
      </c>
      <c r="G53" s="9">
        <f t="shared" si="7"/>
        <v>1</v>
      </c>
      <c r="H53" s="9">
        <v>1</v>
      </c>
      <c r="I53" s="9"/>
      <c r="J53" s="9"/>
      <c r="K53" s="9"/>
      <c r="L53" s="9"/>
      <c r="M53" s="19"/>
    </row>
    <row r="54" s="3" customFormat="1" ht="28" customHeight="1" spans="1:13">
      <c r="A54" s="9">
        <v>2</v>
      </c>
      <c r="B54" s="29" t="s">
        <v>96</v>
      </c>
      <c r="C54" s="9">
        <f t="shared" si="6"/>
        <v>1</v>
      </c>
      <c r="D54" s="9">
        <v>1</v>
      </c>
      <c r="E54" s="9"/>
      <c r="F54" s="19"/>
      <c r="G54" s="9"/>
      <c r="H54" s="9"/>
      <c r="I54" s="9"/>
      <c r="J54" s="15" t="s">
        <v>19</v>
      </c>
      <c r="K54" s="9">
        <v>2027</v>
      </c>
      <c r="L54" s="9"/>
      <c r="M54" s="19"/>
    </row>
    <row r="55" s="3" customFormat="1" ht="28" customHeight="1" spans="1:13">
      <c r="A55" s="9">
        <v>3</v>
      </c>
      <c r="B55" s="29" t="s">
        <v>97</v>
      </c>
      <c r="C55" s="9">
        <f t="shared" si="6"/>
        <v>1</v>
      </c>
      <c r="D55" s="9">
        <v>1</v>
      </c>
      <c r="E55" s="9">
        <v>2</v>
      </c>
      <c r="F55" s="29" t="s">
        <v>98</v>
      </c>
      <c r="G55" s="9">
        <f>SUM(H55:I55)</f>
        <v>1</v>
      </c>
      <c r="H55" s="9"/>
      <c r="I55" s="9">
        <v>1</v>
      </c>
      <c r="J55" s="15" t="s">
        <v>34</v>
      </c>
      <c r="K55" s="9">
        <v>2027</v>
      </c>
      <c r="L55" s="15" t="s">
        <v>99</v>
      </c>
      <c r="M55" s="19"/>
    </row>
    <row r="56" s="3" customFormat="1" ht="42" customHeight="1" spans="1:13">
      <c r="A56" s="9">
        <v>4</v>
      </c>
      <c r="B56" s="29" t="s">
        <v>100</v>
      </c>
      <c r="C56" s="9">
        <f t="shared" si="6"/>
        <v>1</v>
      </c>
      <c r="D56" s="9">
        <v>1</v>
      </c>
      <c r="E56" s="9">
        <v>3</v>
      </c>
      <c r="F56" s="29" t="s">
        <v>101</v>
      </c>
      <c r="G56" s="9">
        <f>SUM(H56:I56)</f>
        <v>1</v>
      </c>
      <c r="H56" s="9"/>
      <c r="I56" s="9">
        <v>1</v>
      </c>
      <c r="J56" s="15" t="s">
        <v>34</v>
      </c>
      <c r="K56" s="9">
        <v>2028</v>
      </c>
      <c r="L56" s="15" t="s">
        <v>99</v>
      </c>
      <c r="M56" s="19"/>
    </row>
  </sheetData>
  <mergeCells count="14">
    <mergeCell ref="A1:M1"/>
    <mergeCell ref="A2:D2"/>
    <mergeCell ref="E2:I2"/>
    <mergeCell ref="C3:D3"/>
    <mergeCell ref="G3:I3"/>
    <mergeCell ref="A5:B5"/>
    <mergeCell ref="A3:A4"/>
    <mergeCell ref="B3:B4"/>
    <mergeCell ref="E3:E4"/>
    <mergeCell ref="F3:F4"/>
    <mergeCell ref="J2:J4"/>
    <mergeCell ref="K2:K4"/>
    <mergeCell ref="L2:L4"/>
    <mergeCell ref="M2:M4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tabSelected="1" zoomScale="115" zoomScaleNormal="115" workbookViewId="0">
      <pane xSplit="1" ySplit="4" topLeftCell="B45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5"/>
  <cols>
    <col min="1" max="1" width="5.64166666666667" style="4" customWidth="1"/>
    <col min="2" max="2" width="23.7416666666667" style="3" customWidth="1"/>
    <col min="3" max="3" width="4.825" style="1" customWidth="1"/>
    <col min="4" max="9" width="4.825" style="4" customWidth="1"/>
    <col min="10" max="10" width="4.13333333333333" style="3" customWidth="1"/>
    <col min="11" max="11" width="22.1333333333333" style="3" customWidth="1"/>
    <col min="12" max="12" width="4.71666666666667" style="3" customWidth="1"/>
    <col min="13" max="18" width="4.64166666666667" style="3" customWidth="1"/>
    <col min="19" max="19" width="10.175" style="4" customWidth="1"/>
    <col min="20" max="20" width="6.75833333333333" style="4" customWidth="1"/>
    <col min="21" max="21" width="13.6333333333333" style="3" customWidth="1"/>
    <col min="22" max="22" width="13.2" style="3" customWidth="1"/>
    <col min="23" max="16384" width="9" style="3"/>
  </cols>
  <sheetData>
    <row r="1" ht="34" customHeight="1" spans="1:22">
      <c r="A1" s="5" t="s">
        <v>102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7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 t="s">
        <v>2</v>
      </c>
      <c r="K2" s="8"/>
      <c r="L2" s="8"/>
      <c r="M2" s="8"/>
      <c r="N2" s="8"/>
      <c r="O2" s="8"/>
      <c r="P2" s="8"/>
      <c r="Q2" s="8"/>
      <c r="R2" s="8"/>
      <c r="S2" s="8" t="s">
        <v>3</v>
      </c>
      <c r="T2" s="8" t="s">
        <v>4</v>
      </c>
      <c r="U2" s="8" t="s">
        <v>103</v>
      </c>
      <c r="V2" s="8" t="s">
        <v>6</v>
      </c>
    </row>
    <row r="3" s="1" customFormat="1" ht="23" customHeight="1" spans="1:22">
      <c r="A3" s="8" t="s">
        <v>7</v>
      </c>
      <c r="B3" s="8" t="s">
        <v>104</v>
      </c>
      <c r="C3" s="8" t="s">
        <v>105</v>
      </c>
      <c r="D3" s="8"/>
      <c r="E3" s="8"/>
      <c r="F3" s="8"/>
      <c r="G3" s="8"/>
      <c r="H3" s="8"/>
      <c r="I3" s="8"/>
      <c r="J3" s="8" t="s">
        <v>7</v>
      </c>
      <c r="K3" s="8" t="s">
        <v>104</v>
      </c>
      <c r="L3" s="8" t="s">
        <v>105</v>
      </c>
      <c r="M3" s="8"/>
      <c r="N3" s="8"/>
      <c r="O3" s="8"/>
      <c r="P3" s="8"/>
      <c r="Q3" s="8"/>
      <c r="R3" s="8"/>
      <c r="S3" s="8"/>
      <c r="T3" s="8"/>
      <c r="U3" s="8"/>
      <c r="V3" s="8"/>
    </row>
    <row r="4" s="1" customFormat="1" ht="58" customHeight="1" spans="1:22">
      <c r="A4" s="8"/>
      <c r="B4" s="8"/>
      <c r="C4" s="8" t="s">
        <v>10</v>
      </c>
      <c r="D4" s="8" t="s">
        <v>106</v>
      </c>
      <c r="E4" s="8" t="s">
        <v>107</v>
      </c>
      <c r="F4" s="8" t="s">
        <v>108</v>
      </c>
      <c r="G4" s="8" t="s">
        <v>109</v>
      </c>
      <c r="H4" s="8" t="s">
        <v>110</v>
      </c>
      <c r="I4" s="8" t="s">
        <v>111</v>
      </c>
      <c r="J4" s="8"/>
      <c r="K4" s="8"/>
      <c r="L4" s="8" t="s">
        <v>10</v>
      </c>
      <c r="M4" s="8" t="s">
        <v>106</v>
      </c>
      <c r="N4" s="8" t="s">
        <v>107</v>
      </c>
      <c r="O4" s="8" t="s">
        <v>108</v>
      </c>
      <c r="P4" s="8" t="s">
        <v>109</v>
      </c>
      <c r="Q4" s="8" t="s">
        <v>110</v>
      </c>
      <c r="R4" s="8" t="s">
        <v>111</v>
      </c>
      <c r="S4" s="8"/>
      <c r="T4" s="8"/>
      <c r="U4" s="8"/>
      <c r="V4" s="8"/>
    </row>
    <row r="5" s="1" customFormat="1" ht="32" customHeight="1" spans="1:22">
      <c r="A5" s="8" t="s">
        <v>112</v>
      </c>
      <c r="B5" s="8"/>
      <c r="C5" s="8">
        <f>C6+C16+C19+C21+C30+C36+C43+C46+C49</f>
        <v>38</v>
      </c>
      <c r="D5" s="8">
        <f t="shared" ref="D5:I5" si="0">D6+D16+D19+D21+D30+D36+D43+D46+D49</f>
        <v>2</v>
      </c>
      <c r="E5" s="8">
        <f t="shared" si="0"/>
        <v>0</v>
      </c>
      <c r="F5" s="8">
        <f t="shared" si="0"/>
        <v>2</v>
      </c>
      <c r="G5" s="8">
        <f t="shared" si="0"/>
        <v>3</v>
      </c>
      <c r="H5" s="8">
        <f t="shared" si="0"/>
        <v>25</v>
      </c>
      <c r="I5" s="8">
        <f t="shared" si="0"/>
        <v>6</v>
      </c>
      <c r="J5" s="8"/>
      <c r="K5" s="8"/>
      <c r="L5" s="8">
        <f t="shared" ref="L5:R5" si="1">L6+L16+L19+L21+L30+L36+L43+L46+L49</f>
        <v>36</v>
      </c>
      <c r="M5" s="8">
        <f t="shared" si="1"/>
        <v>2</v>
      </c>
      <c r="N5" s="8">
        <f t="shared" si="1"/>
        <v>1</v>
      </c>
      <c r="O5" s="8">
        <f t="shared" si="1"/>
        <v>1</v>
      </c>
      <c r="P5" s="8">
        <f t="shared" si="1"/>
        <v>3</v>
      </c>
      <c r="Q5" s="8">
        <f t="shared" si="1"/>
        <v>13</v>
      </c>
      <c r="R5" s="8">
        <f t="shared" si="1"/>
        <v>16</v>
      </c>
      <c r="S5" s="8"/>
      <c r="T5" s="8"/>
      <c r="U5" s="8"/>
      <c r="V5" s="8"/>
    </row>
    <row r="6" s="2" customFormat="1" ht="32" customHeight="1" spans="1:22">
      <c r="A6" s="8" t="s">
        <v>113</v>
      </c>
      <c r="B6" s="8" t="s">
        <v>114</v>
      </c>
      <c r="C6" s="8">
        <f>SUM(D6:I6)</f>
        <v>9</v>
      </c>
      <c r="D6" s="8">
        <f t="shared" ref="D6:I6" si="2">SUM(D7:D15)</f>
        <v>2</v>
      </c>
      <c r="E6" s="8">
        <f t="shared" si="2"/>
        <v>0</v>
      </c>
      <c r="F6" s="8">
        <f t="shared" si="2"/>
        <v>2</v>
      </c>
      <c r="G6" s="8">
        <f t="shared" si="2"/>
        <v>3</v>
      </c>
      <c r="H6" s="8">
        <f t="shared" si="2"/>
        <v>2</v>
      </c>
      <c r="I6" s="8">
        <f t="shared" si="2"/>
        <v>0</v>
      </c>
      <c r="J6" s="8" t="s">
        <v>113</v>
      </c>
      <c r="K6" s="8" t="s">
        <v>114</v>
      </c>
      <c r="L6" s="8">
        <f>SUM(M6:R6)</f>
        <v>9</v>
      </c>
      <c r="M6" s="8">
        <f t="shared" ref="M6:R6" si="3">SUM(M7:M15)</f>
        <v>2</v>
      </c>
      <c r="N6" s="8">
        <f t="shared" si="3"/>
        <v>1</v>
      </c>
      <c r="O6" s="8">
        <f t="shared" si="3"/>
        <v>1</v>
      </c>
      <c r="P6" s="8">
        <f t="shared" si="3"/>
        <v>3</v>
      </c>
      <c r="Q6" s="8">
        <f t="shared" si="3"/>
        <v>2</v>
      </c>
      <c r="R6" s="8">
        <f t="shared" si="3"/>
        <v>0</v>
      </c>
      <c r="S6" s="8"/>
      <c r="T6" s="8"/>
      <c r="U6" s="17"/>
      <c r="V6" s="8"/>
    </row>
    <row r="7" s="3" customFormat="1" ht="31" customHeight="1" spans="1:22">
      <c r="A7" s="9">
        <v>1</v>
      </c>
      <c r="B7" s="10" t="s">
        <v>115</v>
      </c>
      <c r="C7" s="8">
        <f t="shared" ref="C7:C18" si="4">SUM(D7:I7)</f>
        <v>1</v>
      </c>
      <c r="D7" s="9">
        <v>1</v>
      </c>
      <c r="E7" s="9"/>
      <c r="F7" s="9"/>
      <c r="G7" s="9"/>
      <c r="H7" s="9"/>
      <c r="I7" s="9"/>
      <c r="J7" s="9">
        <v>1</v>
      </c>
      <c r="K7" s="10" t="s">
        <v>115</v>
      </c>
      <c r="L7" s="8">
        <f t="shared" ref="L7:L18" si="5">SUM(M7:R7)</f>
        <v>1</v>
      </c>
      <c r="M7" s="9">
        <v>1</v>
      </c>
      <c r="N7" s="9"/>
      <c r="O7" s="9"/>
      <c r="P7" s="9"/>
      <c r="Q7" s="9"/>
      <c r="R7" s="9"/>
      <c r="S7" s="9"/>
      <c r="T7" s="9"/>
      <c r="U7" s="18"/>
      <c r="V7" s="19"/>
    </row>
    <row r="8" s="3" customFormat="1" ht="31" customHeight="1" spans="1:22">
      <c r="A8" s="9">
        <v>2</v>
      </c>
      <c r="B8" s="11" t="s">
        <v>116</v>
      </c>
      <c r="C8" s="8">
        <f t="shared" si="4"/>
        <v>1</v>
      </c>
      <c r="D8" s="9">
        <v>1</v>
      </c>
      <c r="E8" s="9"/>
      <c r="F8" s="9"/>
      <c r="G8" s="9"/>
      <c r="H8" s="9"/>
      <c r="I8" s="9"/>
      <c r="J8" s="9">
        <v>2</v>
      </c>
      <c r="K8" s="11" t="s">
        <v>116</v>
      </c>
      <c r="L8" s="8">
        <f t="shared" si="5"/>
        <v>1</v>
      </c>
      <c r="M8" s="9">
        <v>1</v>
      </c>
      <c r="N8" s="9"/>
      <c r="O8" s="9"/>
      <c r="P8" s="9"/>
      <c r="Q8" s="9"/>
      <c r="R8" s="9"/>
      <c r="S8" s="9"/>
      <c r="T8" s="9"/>
      <c r="U8" s="18"/>
      <c r="V8" s="19"/>
    </row>
    <row r="9" s="3" customFormat="1" ht="31" customHeight="1" spans="1:22">
      <c r="A9" s="9">
        <v>3</v>
      </c>
      <c r="B9" s="10" t="s">
        <v>117</v>
      </c>
      <c r="C9" s="8">
        <f t="shared" si="4"/>
        <v>1</v>
      </c>
      <c r="D9" s="9"/>
      <c r="E9" s="9"/>
      <c r="F9" s="9"/>
      <c r="G9" s="9"/>
      <c r="H9" s="9">
        <v>1</v>
      </c>
      <c r="I9" s="9"/>
      <c r="J9" s="9">
        <v>3</v>
      </c>
      <c r="K9" s="10" t="s">
        <v>117</v>
      </c>
      <c r="L9" s="8">
        <f t="shared" si="5"/>
        <v>1</v>
      </c>
      <c r="M9" s="9"/>
      <c r="N9" s="9"/>
      <c r="O9" s="9"/>
      <c r="P9" s="9"/>
      <c r="Q9" s="9">
        <v>1</v>
      </c>
      <c r="R9" s="9"/>
      <c r="S9" s="9"/>
      <c r="T9" s="9"/>
      <c r="U9" s="18"/>
      <c r="V9" s="19"/>
    </row>
    <row r="10" s="3" customFormat="1" ht="31" customHeight="1" spans="1:22">
      <c r="A10" s="9">
        <v>4</v>
      </c>
      <c r="B10" s="10" t="s">
        <v>118</v>
      </c>
      <c r="C10" s="8">
        <f t="shared" si="4"/>
        <v>1</v>
      </c>
      <c r="D10" s="9"/>
      <c r="E10" s="9"/>
      <c r="F10" s="9"/>
      <c r="G10" s="9"/>
      <c r="H10" s="9">
        <v>1</v>
      </c>
      <c r="I10" s="9"/>
      <c r="J10" s="9">
        <v>4</v>
      </c>
      <c r="K10" s="10" t="s">
        <v>118</v>
      </c>
      <c r="L10" s="8">
        <f t="shared" si="5"/>
        <v>1</v>
      </c>
      <c r="M10" s="9"/>
      <c r="N10" s="9"/>
      <c r="O10" s="9"/>
      <c r="P10" s="9"/>
      <c r="Q10" s="9">
        <v>1</v>
      </c>
      <c r="R10" s="9"/>
      <c r="S10" s="9"/>
      <c r="T10" s="9"/>
      <c r="U10" s="18"/>
      <c r="V10" s="19"/>
    </row>
    <row r="11" s="3" customFormat="1" ht="31" customHeight="1" spans="1:22">
      <c r="A11" s="9">
        <v>5</v>
      </c>
      <c r="B11" s="10" t="s">
        <v>119</v>
      </c>
      <c r="C11" s="8">
        <f t="shared" si="4"/>
        <v>1</v>
      </c>
      <c r="D11" s="9"/>
      <c r="E11" s="9"/>
      <c r="F11" s="9"/>
      <c r="G11" s="9">
        <v>1</v>
      </c>
      <c r="H11" s="9"/>
      <c r="I11" s="9"/>
      <c r="J11" s="9">
        <v>5</v>
      </c>
      <c r="K11" s="10" t="s">
        <v>119</v>
      </c>
      <c r="L11" s="8">
        <f t="shared" si="5"/>
        <v>1</v>
      </c>
      <c r="M11" s="9"/>
      <c r="N11" s="9"/>
      <c r="O11" s="9"/>
      <c r="P11" s="9">
        <v>1</v>
      </c>
      <c r="Q11" s="9"/>
      <c r="R11" s="9"/>
      <c r="S11" s="9"/>
      <c r="T11" s="9"/>
      <c r="U11" s="18"/>
      <c r="V11" s="19"/>
    </row>
    <row r="12" s="3" customFormat="1" ht="31" customHeight="1" spans="1:22">
      <c r="A12" s="9">
        <v>6</v>
      </c>
      <c r="B12" s="10" t="s">
        <v>120</v>
      </c>
      <c r="C12" s="8">
        <f t="shared" si="4"/>
        <v>1</v>
      </c>
      <c r="D12" s="9"/>
      <c r="E12" s="9"/>
      <c r="F12" s="9"/>
      <c r="G12" s="9">
        <v>1</v>
      </c>
      <c r="H12" s="9"/>
      <c r="I12" s="9"/>
      <c r="J12" s="9">
        <v>6</v>
      </c>
      <c r="K12" s="10" t="s">
        <v>120</v>
      </c>
      <c r="L12" s="8">
        <f t="shared" si="5"/>
        <v>1</v>
      </c>
      <c r="M12" s="9"/>
      <c r="N12" s="9"/>
      <c r="O12" s="9"/>
      <c r="P12" s="9">
        <v>1</v>
      </c>
      <c r="Q12" s="9"/>
      <c r="R12" s="9"/>
      <c r="S12" s="9"/>
      <c r="T12" s="9"/>
      <c r="U12" s="18"/>
      <c r="V12" s="19"/>
    </row>
    <row r="13" s="3" customFormat="1" ht="31" customHeight="1" spans="1:22">
      <c r="A13" s="9">
        <v>7</v>
      </c>
      <c r="B13" s="10" t="s">
        <v>121</v>
      </c>
      <c r="C13" s="8">
        <f t="shared" si="4"/>
        <v>1</v>
      </c>
      <c r="D13" s="9"/>
      <c r="E13" s="9"/>
      <c r="F13" s="9"/>
      <c r="G13" s="9">
        <v>1</v>
      </c>
      <c r="H13" s="9"/>
      <c r="I13" s="9"/>
      <c r="J13" s="9">
        <v>7</v>
      </c>
      <c r="K13" s="10" t="s">
        <v>121</v>
      </c>
      <c r="L13" s="8">
        <f t="shared" si="5"/>
        <v>1</v>
      </c>
      <c r="M13" s="9"/>
      <c r="N13" s="9"/>
      <c r="O13" s="9"/>
      <c r="P13" s="9">
        <v>1</v>
      </c>
      <c r="Q13" s="9"/>
      <c r="R13" s="9"/>
      <c r="S13" s="9"/>
      <c r="T13" s="9"/>
      <c r="U13" s="18"/>
      <c r="V13" s="19"/>
    </row>
    <row r="14" s="3" customFormat="1" ht="47" customHeight="1" spans="1:22">
      <c r="A14" s="9">
        <v>8</v>
      </c>
      <c r="B14" s="11" t="s">
        <v>122</v>
      </c>
      <c r="C14" s="8">
        <f t="shared" si="4"/>
        <v>1</v>
      </c>
      <c r="D14" s="9"/>
      <c r="E14" s="9"/>
      <c r="F14" s="9">
        <v>1</v>
      </c>
      <c r="G14" s="9"/>
      <c r="H14" s="9"/>
      <c r="I14" s="9"/>
      <c r="J14" s="9">
        <v>8</v>
      </c>
      <c r="K14" s="10" t="s">
        <v>123</v>
      </c>
      <c r="L14" s="8">
        <f t="shared" si="5"/>
        <v>1</v>
      </c>
      <c r="M14" s="9"/>
      <c r="N14" s="9">
        <v>1</v>
      </c>
      <c r="O14" s="9"/>
      <c r="P14" s="9"/>
      <c r="Q14" s="9"/>
      <c r="R14" s="9"/>
      <c r="S14" s="14" t="s">
        <v>124</v>
      </c>
      <c r="T14" s="9"/>
      <c r="U14" s="18"/>
      <c r="V14" s="19" t="s">
        <v>125</v>
      </c>
    </row>
    <row r="15" s="3" customFormat="1" ht="35" customHeight="1" spans="1:22">
      <c r="A15" s="9">
        <v>9</v>
      </c>
      <c r="B15" s="10" t="s">
        <v>126</v>
      </c>
      <c r="C15" s="8">
        <f t="shared" si="4"/>
        <v>1</v>
      </c>
      <c r="D15" s="9"/>
      <c r="E15" s="9"/>
      <c r="F15" s="9">
        <v>1</v>
      </c>
      <c r="G15" s="9"/>
      <c r="H15" s="9"/>
      <c r="I15" s="9"/>
      <c r="J15" s="9">
        <v>9</v>
      </c>
      <c r="K15" s="10" t="s">
        <v>126</v>
      </c>
      <c r="L15" s="8">
        <f t="shared" si="5"/>
        <v>1</v>
      </c>
      <c r="M15" s="9"/>
      <c r="N15" s="9"/>
      <c r="O15" s="9">
        <v>1</v>
      </c>
      <c r="P15" s="9"/>
      <c r="Q15" s="9"/>
      <c r="R15" s="9"/>
      <c r="S15" s="9"/>
      <c r="T15" s="9"/>
      <c r="U15" s="18"/>
      <c r="V15" s="19"/>
    </row>
    <row r="16" s="2" customFormat="1" ht="32" customHeight="1" spans="1:22">
      <c r="A16" s="8" t="s">
        <v>127</v>
      </c>
      <c r="B16" s="8" t="s">
        <v>128</v>
      </c>
      <c r="C16" s="8">
        <f t="shared" si="4"/>
        <v>2</v>
      </c>
      <c r="D16" s="8">
        <f t="shared" ref="D16:I16" si="6">SUM(D17:D18)</f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  <c r="H16" s="8">
        <f t="shared" si="6"/>
        <v>1</v>
      </c>
      <c r="I16" s="8">
        <f t="shared" si="6"/>
        <v>1</v>
      </c>
      <c r="J16" s="8" t="s">
        <v>127</v>
      </c>
      <c r="K16" s="8" t="s">
        <v>128</v>
      </c>
      <c r="L16" s="8">
        <f t="shared" si="5"/>
        <v>2</v>
      </c>
      <c r="M16" s="8">
        <f t="shared" ref="M16:R16" si="7">SUM(M17:M18)</f>
        <v>0</v>
      </c>
      <c r="N16" s="8">
        <f t="shared" si="7"/>
        <v>0</v>
      </c>
      <c r="O16" s="8">
        <f t="shared" si="7"/>
        <v>0</v>
      </c>
      <c r="P16" s="8">
        <f t="shared" si="7"/>
        <v>0</v>
      </c>
      <c r="Q16" s="8">
        <f t="shared" si="7"/>
        <v>1</v>
      </c>
      <c r="R16" s="8">
        <f t="shared" si="7"/>
        <v>1</v>
      </c>
      <c r="S16" s="8"/>
      <c r="T16" s="8"/>
      <c r="U16" s="17"/>
      <c r="V16" s="8"/>
    </row>
    <row r="17" s="3" customFormat="1" ht="35" customHeight="1" spans="1:22">
      <c r="A17" s="9">
        <v>1</v>
      </c>
      <c r="B17" s="10" t="s">
        <v>129</v>
      </c>
      <c r="C17" s="8">
        <f t="shared" si="4"/>
        <v>1</v>
      </c>
      <c r="D17" s="9"/>
      <c r="E17" s="9"/>
      <c r="F17" s="9"/>
      <c r="G17" s="9"/>
      <c r="H17" s="9">
        <v>1</v>
      </c>
      <c r="I17" s="9"/>
      <c r="J17" s="9">
        <v>1</v>
      </c>
      <c r="K17" s="10" t="s">
        <v>129</v>
      </c>
      <c r="L17" s="8">
        <f t="shared" si="5"/>
        <v>1</v>
      </c>
      <c r="M17" s="9"/>
      <c r="N17" s="9"/>
      <c r="O17" s="9"/>
      <c r="P17" s="9"/>
      <c r="Q17" s="9">
        <v>1</v>
      </c>
      <c r="R17" s="9"/>
      <c r="S17" s="9"/>
      <c r="T17" s="9"/>
      <c r="U17" s="18"/>
      <c r="V17" s="19"/>
    </row>
    <row r="18" s="3" customFormat="1" ht="35" customHeight="1" spans="1:22">
      <c r="A18" s="9">
        <v>2</v>
      </c>
      <c r="B18" s="11" t="s">
        <v>130</v>
      </c>
      <c r="C18" s="8">
        <f t="shared" si="4"/>
        <v>1</v>
      </c>
      <c r="D18" s="9"/>
      <c r="E18" s="9"/>
      <c r="F18" s="9"/>
      <c r="G18" s="9"/>
      <c r="H18" s="9"/>
      <c r="I18" s="9">
        <v>1</v>
      </c>
      <c r="J18" s="9"/>
      <c r="K18" s="10"/>
      <c r="L18" s="8"/>
      <c r="M18" s="9"/>
      <c r="N18" s="9"/>
      <c r="O18" s="9"/>
      <c r="P18" s="9"/>
      <c r="Q18" s="9"/>
      <c r="R18" s="9">
        <v>1</v>
      </c>
      <c r="S18" s="9"/>
      <c r="T18" s="9"/>
      <c r="U18" s="18"/>
      <c r="V18" s="19"/>
    </row>
    <row r="19" s="2" customFormat="1" ht="32" customHeight="1" spans="1:22">
      <c r="A19" s="8" t="s">
        <v>131</v>
      </c>
      <c r="B19" s="8" t="s">
        <v>132</v>
      </c>
      <c r="C19" s="8">
        <f>C20</f>
        <v>1</v>
      </c>
      <c r="D19" s="8">
        <f t="shared" ref="D19:I19" si="8">D20</f>
        <v>0</v>
      </c>
      <c r="E19" s="8">
        <f t="shared" si="8"/>
        <v>0</v>
      </c>
      <c r="F19" s="8">
        <f t="shared" si="8"/>
        <v>0</v>
      </c>
      <c r="G19" s="8">
        <f t="shared" si="8"/>
        <v>0</v>
      </c>
      <c r="H19" s="8">
        <f t="shared" si="8"/>
        <v>1</v>
      </c>
      <c r="I19" s="8">
        <f t="shared" si="8"/>
        <v>0</v>
      </c>
      <c r="J19" s="8" t="s">
        <v>131</v>
      </c>
      <c r="K19" s="8" t="s">
        <v>132</v>
      </c>
      <c r="L19" s="8">
        <f>L20</f>
        <v>1</v>
      </c>
      <c r="M19" s="8">
        <f t="shared" ref="M19:R19" si="9">M20</f>
        <v>0</v>
      </c>
      <c r="N19" s="8">
        <f t="shared" si="9"/>
        <v>0</v>
      </c>
      <c r="O19" s="8">
        <f t="shared" si="9"/>
        <v>0</v>
      </c>
      <c r="P19" s="8">
        <f t="shared" si="9"/>
        <v>0</v>
      </c>
      <c r="Q19" s="8">
        <f t="shared" si="9"/>
        <v>1</v>
      </c>
      <c r="R19" s="8">
        <f t="shared" si="9"/>
        <v>0</v>
      </c>
      <c r="S19" s="8"/>
      <c r="T19" s="8"/>
      <c r="U19" s="17"/>
      <c r="V19" s="8"/>
    </row>
    <row r="20" s="3" customFormat="1" ht="35" customHeight="1" spans="1:22">
      <c r="A20" s="9">
        <v>1</v>
      </c>
      <c r="B20" s="10" t="s">
        <v>133</v>
      </c>
      <c r="C20" s="8">
        <f>SUM(D20:I20)</f>
        <v>1</v>
      </c>
      <c r="D20" s="9"/>
      <c r="E20" s="9"/>
      <c r="F20" s="9"/>
      <c r="G20" s="9"/>
      <c r="H20" s="9">
        <v>1</v>
      </c>
      <c r="I20" s="9"/>
      <c r="J20" s="9">
        <v>1</v>
      </c>
      <c r="K20" s="10" t="s">
        <v>133</v>
      </c>
      <c r="L20" s="8">
        <f>SUM(M20:R20)</f>
        <v>1</v>
      </c>
      <c r="M20" s="9"/>
      <c r="N20" s="9"/>
      <c r="O20" s="9"/>
      <c r="P20" s="9"/>
      <c r="Q20" s="9">
        <v>1</v>
      </c>
      <c r="R20" s="9"/>
      <c r="S20" s="9"/>
      <c r="T20" s="9"/>
      <c r="U20" s="18"/>
      <c r="V20" s="19"/>
    </row>
    <row r="21" s="2" customFormat="1" ht="32" customHeight="1" spans="1:22">
      <c r="A21" s="8" t="s">
        <v>134</v>
      </c>
      <c r="B21" s="8" t="s">
        <v>135</v>
      </c>
      <c r="C21" s="8">
        <f>SUM(C22:C29)</f>
        <v>8</v>
      </c>
      <c r="D21" s="8">
        <f t="shared" ref="D21:I21" si="10">SUM(D22:D29)</f>
        <v>0</v>
      </c>
      <c r="E21" s="8">
        <f t="shared" si="10"/>
        <v>0</v>
      </c>
      <c r="F21" s="8">
        <f t="shared" si="10"/>
        <v>0</v>
      </c>
      <c r="G21" s="8">
        <f t="shared" si="10"/>
        <v>0</v>
      </c>
      <c r="H21" s="8">
        <f t="shared" si="10"/>
        <v>6</v>
      </c>
      <c r="I21" s="8">
        <f t="shared" si="10"/>
        <v>2</v>
      </c>
      <c r="J21" s="8" t="s">
        <v>134</v>
      </c>
      <c r="K21" s="8" t="s">
        <v>135</v>
      </c>
      <c r="L21" s="8">
        <f>SUM(L22:L29)</f>
        <v>8</v>
      </c>
      <c r="M21" s="8">
        <f t="shared" ref="M21:R21" si="11">SUM(M22:M29)</f>
        <v>0</v>
      </c>
      <c r="N21" s="8">
        <f t="shared" si="11"/>
        <v>0</v>
      </c>
      <c r="O21" s="8">
        <f t="shared" si="11"/>
        <v>0</v>
      </c>
      <c r="P21" s="8">
        <f t="shared" si="11"/>
        <v>0</v>
      </c>
      <c r="Q21" s="8">
        <f t="shared" si="11"/>
        <v>1</v>
      </c>
      <c r="R21" s="8">
        <f t="shared" si="11"/>
        <v>7</v>
      </c>
      <c r="S21" s="8"/>
      <c r="T21" s="8"/>
      <c r="U21" s="17"/>
      <c r="V21" s="8"/>
    </row>
    <row r="22" s="3" customFormat="1" ht="35" customHeight="1" spans="1:22">
      <c r="A22" s="9">
        <v>1</v>
      </c>
      <c r="B22" s="10" t="s">
        <v>136</v>
      </c>
      <c r="C22" s="8">
        <f t="shared" ref="C22:C29" si="12">SUM(D22:I22)</f>
        <v>1</v>
      </c>
      <c r="D22" s="9"/>
      <c r="E22" s="9"/>
      <c r="F22" s="9"/>
      <c r="G22" s="9"/>
      <c r="H22" s="9">
        <v>1</v>
      </c>
      <c r="I22" s="9"/>
      <c r="J22" s="9">
        <v>1</v>
      </c>
      <c r="K22" s="10" t="s">
        <v>136</v>
      </c>
      <c r="L22" s="8">
        <f t="shared" ref="L22:L29" si="13">SUM(M22:R22)</f>
        <v>1</v>
      </c>
      <c r="M22" s="9"/>
      <c r="N22" s="9"/>
      <c r="O22" s="9"/>
      <c r="P22" s="9"/>
      <c r="Q22" s="9">
        <v>1</v>
      </c>
      <c r="R22" s="9"/>
      <c r="S22" s="9"/>
      <c r="T22" s="9"/>
      <c r="U22" s="18"/>
      <c r="V22" s="19"/>
    </row>
    <row r="23" s="3" customFormat="1" ht="35" customHeight="1" spans="1:22">
      <c r="A23" s="9">
        <v>2</v>
      </c>
      <c r="B23" s="11" t="s">
        <v>137</v>
      </c>
      <c r="C23" s="8">
        <f t="shared" si="12"/>
        <v>1</v>
      </c>
      <c r="D23" s="9"/>
      <c r="E23" s="9"/>
      <c r="F23" s="9"/>
      <c r="G23" s="9"/>
      <c r="H23" s="9"/>
      <c r="I23" s="9">
        <v>1</v>
      </c>
      <c r="J23" s="9">
        <v>2</v>
      </c>
      <c r="K23" s="11" t="s">
        <v>137</v>
      </c>
      <c r="L23" s="8">
        <f t="shared" si="13"/>
        <v>1</v>
      </c>
      <c r="M23" s="9"/>
      <c r="N23" s="9"/>
      <c r="O23" s="9"/>
      <c r="P23" s="9"/>
      <c r="Q23" s="9"/>
      <c r="R23" s="9">
        <v>1</v>
      </c>
      <c r="S23" s="9"/>
      <c r="T23" s="9"/>
      <c r="U23" s="18"/>
      <c r="V23" s="19"/>
    </row>
    <row r="24" s="3" customFormat="1" ht="35" customHeight="1" spans="1:22">
      <c r="A24" s="9">
        <v>3</v>
      </c>
      <c r="B24" s="11" t="s">
        <v>138</v>
      </c>
      <c r="C24" s="8">
        <f t="shared" si="12"/>
        <v>1</v>
      </c>
      <c r="D24" s="9"/>
      <c r="E24" s="9"/>
      <c r="F24" s="9"/>
      <c r="G24" s="9"/>
      <c r="H24" s="9"/>
      <c r="I24" s="9">
        <v>1</v>
      </c>
      <c r="J24" s="9">
        <v>3</v>
      </c>
      <c r="K24" s="11" t="s">
        <v>138</v>
      </c>
      <c r="L24" s="8">
        <f t="shared" si="13"/>
        <v>1</v>
      </c>
      <c r="M24" s="9"/>
      <c r="N24" s="9"/>
      <c r="O24" s="9"/>
      <c r="P24" s="9"/>
      <c r="Q24" s="9"/>
      <c r="R24" s="9">
        <v>1</v>
      </c>
      <c r="S24" s="9"/>
      <c r="T24" s="9"/>
      <c r="U24" s="18"/>
      <c r="V24" s="19"/>
    </row>
    <row r="25" s="3" customFormat="1" ht="49" customHeight="1" spans="1:22">
      <c r="A25" s="9">
        <v>4</v>
      </c>
      <c r="B25" s="12" t="s">
        <v>139</v>
      </c>
      <c r="C25" s="8">
        <f t="shared" si="12"/>
        <v>1</v>
      </c>
      <c r="D25" s="9"/>
      <c r="E25" s="9"/>
      <c r="F25" s="9"/>
      <c r="G25" s="9"/>
      <c r="H25" s="9">
        <v>1</v>
      </c>
      <c r="I25" s="9"/>
      <c r="J25" s="9">
        <v>4</v>
      </c>
      <c r="K25" s="12" t="s">
        <v>140</v>
      </c>
      <c r="L25" s="8">
        <f t="shared" si="13"/>
        <v>1</v>
      </c>
      <c r="M25" s="9"/>
      <c r="N25" s="9"/>
      <c r="O25" s="9"/>
      <c r="P25" s="9"/>
      <c r="Q25" s="9"/>
      <c r="R25" s="9">
        <v>1</v>
      </c>
      <c r="S25" s="9" t="s">
        <v>141</v>
      </c>
      <c r="T25" s="9">
        <v>2028</v>
      </c>
      <c r="U25" s="20" t="s">
        <v>142</v>
      </c>
      <c r="V25" s="19"/>
    </row>
    <row r="26" s="3" customFormat="1" ht="35" customHeight="1" spans="1:22">
      <c r="A26" s="9">
        <v>5</v>
      </c>
      <c r="B26" s="11" t="s">
        <v>143</v>
      </c>
      <c r="C26" s="8">
        <f t="shared" si="12"/>
        <v>1</v>
      </c>
      <c r="D26" s="9"/>
      <c r="E26" s="9"/>
      <c r="F26" s="9"/>
      <c r="G26" s="9"/>
      <c r="H26" s="9">
        <v>1</v>
      </c>
      <c r="I26" s="9"/>
      <c r="J26" s="9">
        <v>5</v>
      </c>
      <c r="K26" s="11" t="s">
        <v>144</v>
      </c>
      <c r="L26" s="8">
        <f t="shared" si="13"/>
        <v>1</v>
      </c>
      <c r="M26" s="9"/>
      <c r="N26" s="9"/>
      <c r="O26" s="9"/>
      <c r="P26" s="9"/>
      <c r="Q26" s="9"/>
      <c r="R26" s="9">
        <v>1</v>
      </c>
      <c r="S26" s="9" t="s">
        <v>141</v>
      </c>
      <c r="T26" s="9">
        <v>2028</v>
      </c>
      <c r="U26" s="18" t="s">
        <v>145</v>
      </c>
      <c r="V26" s="19"/>
    </row>
    <row r="27" s="3" customFormat="1" ht="35" customHeight="1" spans="1:22">
      <c r="A27" s="9">
        <v>6</v>
      </c>
      <c r="B27" s="11" t="s">
        <v>146</v>
      </c>
      <c r="C27" s="8">
        <f t="shared" si="12"/>
        <v>1</v>
      </c>
      <c r="D27" s="9"/>
      <c r="E27" s="9"/>
      <c r="F27" s="9"/>
      <c r="G27" s="9"/>
      <c r="H27" s="9">
        <v>1</v>
      </c>
      <c r="I27" s="9"/>
      <c r="J27" s="9">
        <v>6</v>
      </c>
      <c r="K27" s="11" t="s">
        <v>147</v>
      </c>
      <c r="L27" s="8">
        <f t="shared" si="13"/>
        <v>1</v>
      </c>
      <c r="M27" s="9"/>
      <c r="N27" s="9"/>
      <c r="O27" s="9"/>
      <c r="P27" s="9"/>
      <c r="Q27" s="9"/>
      <c r="R27" s="9">
        <v>1</v>
      </c>
      <c r="S27" s="9" t="s">
        <v>141</v>
      </c>
      <c r="T27" s="9">
        <v>2027</v>
      </c>
      <c r="U27" s="20" t="s">
        <v>142</v>
      </c>
      <c r="V27" s="19"/>
    </row>
    <row r="28" s="3" customFormat="1" ht="35" customHeight="1" spans="1:22">
      <c r="A28" s="9">
        <v>7</v>
      </c>
      <c r="B28" s="11" t="s">
        <v>148</v>
      </c>
      <c r="C28" s="8">
        <f t="shared" si="12"/>
        <v>1</v>
      </c>
      <c r="D28" s="9"/>
      <c r="E28" s="9"/>
      <c r="F28" s="9"/>
      <c r="G28" s="9"/>
      <c r="H28" s="9">
        <v>1</v>
      </c>
      <c r="I28" s="9"/>
      <c r="J28" s="9">
        <v>7</v>
      </c>
      <c r="K28" s="11" t="s">
        <v>149</v>
      </c>
      <c r="L28" s="8">
        <f t="shared" si="13"/>
        <v>1</v>
      </c>
      <c r="M28" s="9"/>
      <c r="N28" s="9"/>
      <c r="O28" s="9"/>
      <c r="P28" s="9"/>
      <c r="Q28" s="9"/>
      <c r="R28" s="9">
        <v>1</v>
      </c>
      <c r="S28" s="9" t="s">
        <v>141</v>
      </c>
      <c r="T28" s="9">
        <v>2027</v>
      </c>
      <c r="U28" s="20" t="s">
        <v>142</v>
      </c>
      <c r="V28" s="19"/>
    </row>
    <row r="29" s="3" customFormat="1" ht="35" customHeight="1" spans="1:22">
      <c r="A29" s="9">
        <v>8</v>
      </c>
      <c r="B29" s="11" t="s">
        <v>150</v>
      </c>
      <c r="C29" s="8">
        <f t="shared" si="12"/>
        <v>1</v>
      </c>
      <c r="D29" s="9"/>
      <c r="E29" s="9"/>
      <c r="F29" s="9"/>
      <c r="G29" s="9"/>
      <c r="H29" s="9">
        <v>1</v>
      </c>
      <c r="I29" s="9"/>
      <c r="J29" s="9">
        <v>8</v>
      </c>
      <c r="K29" s="11" t="s">
        <v>151</v>
      </c>
      <c r="L29" s="8">
        <f t="shared" si="13"/>
        <v>1</v>
      </c>
      <c r="M29" s="9"/>
      <c r="N29" s="9"/>
      <c r="O29" s="9"/>
      <c r="P29" s="9"/>
      <c r="Q29" s="9"/>
      <c r="R29" s="9">
        <v>1</v>
      </c>
      <c r="S29" s="9" t="s">
        <v>141</v>
      </c>
      <c r="T29" s="9">
        <v>2028</v>
      </c>
      <c r="U29" s="18" t="s">
        <v>145</v>
      </c>
      <c r="V29" s="19"/>
    </row>
    <row r="30" s="2" customFormat="1" ht="32" customHeight="1" spans="1:22">
      <c r="A30" s="8" t="s">
        <v>152</v>
      </c>
      <c r="B30" s="8" t="s">
        <v>153</v>
      </c>
      <c r="C30" s="8">
        <f>SUM(C31:C35)</f>
        <v>5</v>
      </c>
      <c r="D30" s="8">
        <f t="shared" ref="D30:I30" si="14">SUM(D31:D35)</f>
        <v>0</v>
      </c>
      <c r="E30" s="8">
        <f t="shared" si="14"/>
        <v>0</v>
      </c>
      <c r="F30" s="8">
        <f t="shared" si="14"/>
        <v>0</v>
      </c>
      <c r="G30" s="8">
        <f t="shared" si="14"/>
        <v>0</v>
      </c>
      <c r="H30" s="8">
        <f t="shared" si="14"/>
        <v>5</v>
      </c>
      <c r="I30" s="8">
        <f t="shared" si="14"/>
        <v>0</v>
      </c>
      <c r="J30" s="8" t="s">
        <v>152</v>
      </c>
      <c r="K30" s="8" t="s">
        <v>153</v>
      </c>
      <c r="L30" s="8">
        <f>SUM(L31:L35)</f>
        <v>5</v>
      </c>
      <c r="M30" s="8">
        <f t="shared" ref="M30:R30" si="15">SUM(M31:M35)</f>
        <v>0</v>
      </c>
      <c r="N30" s="8">
        <f t="shared" si="15"/>
        <v>0</v>
      </c>
      <c r="O30" s="8">
        <f t="shared" si="15"/>
        <v>0</v>
      </c>
      <c r="P30" s="8">
        <f t="shared" si="15"/>
        <v>0</v>
      </c>
      <c r="Q30" s="8">
        <f t="shared" si="15"/>
        <v>2</v>
      </c>
      <c r="R30" s="8">
        <f t="shared" si="15"/>
        <v>3</v>
      </c>
      <c r="S30" s="8"/>
      <c r="T30" s="8"/>
      <c r="U30" s="17"/>
      <c r="V30" s="8"/>
    </row>
    <row r="31" s="2" customFormat="1" ht="32" customHeight="1" spans="1:22">
      <c r="A31" s="9">
        <v>1</v>
      </c>
      <c r="B31" s="11" t="s">
        <v>154</v>
      </c>
      <c r="C31" s="8">
        <f>SUM(D31:I31)</f>
        <v>1</v>
      </c>
      <c r="D31" s="8"/>
      <c r="E31" s="8"/>
      <c r="F31" s="8"/>
      <c r="G31" s="8"/>
      <c r="H31" s="8">
        <v>1</v>
      </c>
      <c r="I31" s="8"/>
      <c r="J31" s="9">
        <v>1</v>
      </c>
      <c r="K31" s="11" t="s">
        <v>155</v>
      </c>
      <c r="L31" s="8">
        <f>SUM(M31:R31)</f>
        <v>1</v>
      </c>
      <c r="M31" s="8"/>
      <c r="N31" s="8"/>
      <c r="O31" s="8"/>
      <c r="P31" s="8"/>
      <c r="Q31" s="8" t="s">
        <v>49</v>
      </c>
      <c r="R31" s="9">
        <v>1</v>
      </c>
      <c r="S31" s="9" t="s">
        <v>141</v>
      </c>
      <c r="T31" s="9">
        <v>2030</v>
      </c>
      <c r="U31" s="20" t="s">
        <v>156</v>
      </c>
      <c r="V31" s="8"/>
    </row>
    <row r="32" s="2" customFormat="1" ht="32" customHeight="1" spans="1:22">
      <c r="A32" s="9">
        <v>2</v>
      </c>
      <c r="B32" s="11" t="s">
        <v>157</v>
      </c>
      <c r="C32" s="8">
        <f>SUM(D32:I32)</f>
        <v>1</v>
      </c>
      <c r="D32" s="8"/>
      <c r="E32" s="8"/>
      <c r="F32" s="8"/>
      <c r="G32" s="8"/>
      <c r="H32" s="8">
        <v>1</v>
      </c>
      <c r="I32" s="8"/>
      <c r="J32" s="9">
        <v>2</v>
      </c>
      <c r="K32" s="11" t="s">
        <v>158</v>
      </c>
      <c r="L32" s="8">
        <f>SUM(M32:R32)</f>
        <v>1</v>
      </c>
      <c r="M32" s="8"/>
      <c r="N32" s="8"/>
      <c r="O32" s="8"/>
      <c r="P32" s="8"/>
      <c r="Q32" s="8"/>
      <c r="R32" s="9">
        <v>1</v>
      </c>
      <c r="S32" s="15" t="s">
        <v>159</v>
      </c>
      <c r="T32" s="9">
        <v>2026</v>
      </c>
      <c r="U32" s="20" t="s">
        <v>156</v>
      </c>
      <c r="V32" s="8"/>
    </row>
    <row r="33" s="2" customFormat="1" ht="52" customHeight="1" spans="1:22">
      <c r="A33" s="9">
        <v>3</v>
      </c>
      <c r="B33" s="11" t="s">
        <v>160</v>
      </c>
      <c r="C33" s="8">
        <f>SUM(D33:I33)</f>
        <v>1</v>
      </c>
      <c r="D33" s="8"/>
      <c r="E33" s="8"/>
      <c r="F33" s="8"/>
      <c r="G33" s="8"/>
      <c r="H33" s="8">
        <v>1</v>
      </c>
      <c r="I33" s="8"/>
      <c r="J33" s="9">
        <v>3</v>
      </c>
      <c r="K33" s="11" t="s">
        <v>161</v>
      </c>
      <c r="L33" s="8">
        <f>SUM(M33:R33)</f>
        <v>1</v>
      </c>
      <c r="M33" s="8"/>
      <c r="N33" s="8"/>
      <c r="O33" s="8"/>
      <c r="P33" s="8"/>
      <c r="Q33" s="8"/>
      <c r="R33" s="9">
        <v>1</v>
      </c>
      <c r="S33" s="9" t="s">
        <v>141</v>
      </c>
      <c r="T33" s="9">
        <v>2029</v>
      </c>
      <c r="U33" s="21" t="s">
        <v>156</v>
      </c>
      <c r="V33" s="8"/>
    </row>
    <row r="34" s="2" customFormat="1" ht="47" customHeight="1" spans="1:22">
      <c r="A34" s="9">
        <v>4</v>
      </c>
      <c r="B34" s="11" t="s">
        <v>162</v>
      </c>
      <c r="C34" s="8">
        <f>SUM(D34:I34)</f>
        <v>1</v>
      </c>
      <c r="D34" s="8"/>
      <c r="E34" s="8"/>
      <c r="F34" s="8"/>
      <c r="G34" s="8"/>
      <c r="H34" s="8">
        <v>1</v>
      </c>
      <c r="I34" s="8"/>
      <c r="J34" s="9">
        <v>4</v>
      </c>
      <c r="K34" s="11" t="s">
        <v>162</v>
      </c>
      <c r="L34" s="8">
        <f>SUM(M34:R34)</f>
        <v>1</v>
      </c>
      <c r="M34" s="8"/>
      <c r="N34" s="8"/>
      <c r="O34" s="8"/>
      <c r="P34" s="8"/>
      <c r="Q34" s="9">
        <v>1</v>
      </c>
      <c r="R34" s="9"/>
      <c r="S34" s="9"/>
      <c r="T34" s="9"/>
      <c r="U34" s="18"/>
      <c r="V34" s="8"/>
    </row>
    <row r="35" s="2" customFormat="1" ht="32" customHeight="1" spans="1:22">
      <c r="A35" s="9">
        <v>5</v>
      </c>
      <c r="B35" s="10" t="s">
        <v>163</v>
      </c>
      <c r="C35" s="8">
        <f>SUM(D35:I35)</f>
        <v>1</v>
      </c>
      <c r="D35" s="8"/>
      <c r="E35" s="8"/>
      <c r="F35" s="8"/>
      <c r="G35" s="8"/>
      <c r="H35" s="8">
        <v>1</v>
      </c>
      <c r="I35" s="8"/>
      <c r="J35" s="9">
        <v>5</v>
      </c>
      <c r="K35" s="11" t="s">
        <v>164</v>
      </c>
      <c r="L35" s="8">
        <f>SUM(M35:R35)</f>
        <v>1</v>
      </c>
      <c r="M35" s="8"/>
      <c r="N35" s="8"/>
      <c r="O35" s="8"/>
      <c r="P35" s="8"/>
      <c r="Q35" s="9">
        <v>1</v>
      </c>
      <c r="R35" s="8"/>
      <c r="S35" s="8"/>
      <c r="T35" s="8"/>
      <c r="U35" s="8"/>
      <c r="V35" s="8"/>
    </row>
    <row r="36" s="2" customFormat="1" ht="32" customHeight="1" spans="1:22">
      <c r="A36" s="8" t="s">
        <v>165</v>
      </c>
      <c r="B36" s="8" t="s">
        <v>166</v>
      </c>
      <c r="C36" s="8">
        <f>SUM(C37:C42)</f>
        <v>6</v>
      </c>
      <c r="D36" s="8">
        <f t="shared" ref="D36:I36" si="16">SUM(D37:D42)</f>
        <v>0</v>
      </c>
      <c r="E36" s="8">
        <f t="shared" si="16"/>
        <v>0</v>
      </c>
      <c r="F36" s="8">
        <f t="shared" si="16"/>
        <v>0</v>
      </c>
      <c r="G36" s="8">
        <f t="shared" si="16"/>
        <v>0</v>
      </c>
      <c r="H36" s="8">
        <f t="shared" si="16"/>
        <v>5</v>
      </c>
      <c r="I36" s="8">
        <f t="shared" si="16"/>
        <v>1</v>
      </c>
      <c r="J36" s="8" t="s">
        <v>165</v>
      </c>
      <c r="K36" s="8" t="s">
        <v>166</v>
      </c>
      <c r="L36" s="8">
        <f>SUM(L37:L41)</f>
        <v>5</v>
      </c>
      <c r="M36" s="8">
        <f t="shared" ref="M36:R36" si="17">SUM(M37:M41)</f>
        <v>0</v>
      </c>
      <c r="N36" s="8">
        <f t="shared" si="17"/>
        <v>0</v>
      </c>
      <c r="O36" s="8">
        <f t="shared" si="17"/>
        <v>0</v>
      </c>
      <c r="P36" s="8">
        <f t="shared" si="17"/>
        <v>0</v>
      </c>
      <c r="Q36" s="8">
        <f t="shared" si="17"/>
        <v>3</v>
      </c>
      <c r="R36" s="8">
        <f t="shared" si="17"/>
        <v>2</v>
      </c>
      <c r="S36" s="8"/>
      <c r="T36" s="8"/>
      <c r="U36" s="8"/>
      <c r="V36" s="8"/>
    </row>
    <row r="37" s="2" customFormat="1" ht="32" customHeight="1" spans="1:22">
      <c r="A37" s="9">
        <v>1</v>
      </c>
      <c r="B37" s="13" t="s">
        <v>167</v>
      </c>
      <c r="C37" s="8">
        <f t="shared" ref="C37:C42" si="18">SUM(D37:I37)</f>
        <v>1</v>
      </c>
      <c r="D37" s="8"/>
      <c r="E37" s="8"/>
      <c r="F37" s="8"/>
      <c r="G37" s="8"/>
      <c r="H37" s="8">
        <v>1</v>
      </c>
      <c r="I37" s="8"/>
      <c r="J37" s="9">
        <v>1</v>
      </c>
      <c r="K37" s="11" t="s">
        <v>168</v>
      </c>
      <c r="L37" s="8">
        <f t="shared" ref="L37:L42" si="19">SUM(M37:R37)</f>
        <v>1</v>
      </c>
      <c r="M37" s="8"/>
      <c r="N37" s="8"/>
      <c r="O37" s="8"/>
      <c r="P37" s="8"/>
      <c r="Q37" s="9">
        <v>1</v>
      </c>
      <c r="R37" s="8"/>
      <c r="S37" s="8"/>
      <c r="T37" s="8"/>
      <c r="U37" s="8"/>
      <c r="V37" s="8"/>
    </row>
    <row r="38" s="2" customFormat="1" ht="32" customHeight="1" spans="1:22">
      <c r="A38" s="9">
        <v>2</v>
      </c>
      <c r="B38" s="11" t="s">
        <v>169</v>
      </c>
      <c r="C38" s="8">
        <f t="shared" si="18"/>
        <v>1</v>
      </c>
      <c r="D38" s="8"/>
      <c r="E38" s="8"/>
      <c r="F38" s="8"/>
      <c r="G38" s="8"/>
      <c r="H38" s="8">
        <v>1</v>
      </c>
      <c r="I38" s="8"/>
      <c r="J38" s="9">
        <v>2</v>
      </c>
      <c r="K38" s="11" t="s">
        <v>169</v>
      </c>
      <c r="L38" s="8">
        <f t="shared" si="19"/>
        <v>1</v>
      </c>
      <c r="M38" s="8"/>
      <c r="N38" s="8"/>
      <c r="O38" s="8"/>
      <c r="P38" s="8"/>
      <c r="Q38" s="9">
        <v>1</v>
      </c>
      <c r="R38" s="9"/>
      <c r="S38" s="9"/>
      <c r="T38" s="9"/>
      <c r="U38" s="22"/>
      <c r="V38" s="8"/>
    </row>
    <row r="39" s="2" customFormat="1" ht="32" customHeight="1" spans="1:22">
      <c r="A39" s="9">
        <v>3</v>
      </c>
      <c r="B39" s="11" t="s">
        <v>170</v>
      </c>
      <c r="C39" s="8">
        <f t="shared" si="18"/>
        <v>1</v>
      </c>
      <c r="D39" s="8"/>
      <c r="E39" s="8"/>
      <c r="F39" s="8"/>
      <c r="G39" s="8"/>
      <c r="H39" s="8">
        <v>1</v>
      </c>
      <c r="I39" s="8"/>
      <c r="J39" s="9">
        <v>3</v>
      </c>
      <c r="K39" s="11" t="s">
        <v>171</v>
      </c>
      <c r="L39" s="8">
        <f t="shared" si="19"/>
        <v>1</v>
      </c>
      <c r="M39" s="8"/>
      <c r="N39" s="8"/>
      <c r="O39" s="8"/>
      <c r="P39" s="8"/>
      <c r="Q39" s="8"/>
      <c r="R39" s="9">
        <v>1</v>
      </c>
      <c r="S39" s="9" t="s">
        <v>141</v>
      </c>
      <c r="T39" s="9">
        <v>2027</v>
      </c>
      <c r="U39" s="22" t="s">
        <v>172</v>
      </c>
      <c r="V39" s="8"/>
    </row>
    <row r="40" s="2" customFormat="1" ht="32" customHeight="1" spans="1:22">
      <c r="A40" s="9">
        <v>4</v>
      </c>
      <c r="B40" s="13" t="s">
        <v>173</v>
      </c>
      <c r="C40" s="8">
        <f t="shared" si="18"/>
        <v>1</v>
      </c>
      <c r="D40" s="8"/>
      <c r="E40" s="8"/>
      <c r="F40" s="8"/>
      <c r="G40" s="8"/>
      <c r="H40" s="8">
        <v>1</v>
      </c>
      <c r="I40" s="8"/>
      <c r="J40" s="9">
        <v>4</v>
      </c>
      <c r="K40" s="11" t="s">
        <v>174</v>
      </c>
      <c r="L40" s="8">
        <f t="shared" si="19"/>
        <v>1</v>
      </c>
      <c r="M40" s="8"/>
      <c r="N40" s="8"/>
      <c r="O40" s="8"/>
      <c r="P40" s="8"/>
      <c r="Q40" s="9">
        <v>1</v>
      </c>
      <c r="R40" s="8"/>
      <c r="S40" s="9"/>
      <c r="T40" s="9"/>
      <c r="U40" s="22"/>
      <c r="V40" s="8"/>
    </row>
    <row r="41" s="2" customFormat="1" ht="32" customHeight="1" spans="1:22">
      <c r="A41" s="9">
        <v>5</v>
      </c>
      <c r="B41" s="11" t="s">
        <v>175</v>
      </c>
      <c r="C41" s="8">
        <f t="shared" si="18"/>
        <v>1</v>
      </c>
      <c r="D41" s="8"/>
      <c r="E41" s="8"/>
      <c r="F41" s="8"/>
      <c r="G41" s="8"/>
      <c r="H41" s="8">
        <v>1</v>
      </c>
      <c r="I41" s="8"/>
      <c r="J41" s="9">
        <v>5</v>
      </c>
      <c r="K41" s="11" t="s">
        <v>176</v>
      </c>
      <c r="L41" s="8">
        <f t="shared" si="19"/>
        <v>1</v>
      </c>
      <c r="M41" s="8"/>
      <c r="N41" s="8"/>
      <c r="O41" s="8"/>
      <c r="P41" s="8"/>
      <c r="Q41" s="8"/>
      <c r="R41" s="9">
        <v>1</v>
      </c>
      <c r="S41" s="9" t="s">
        <v>141</v>
      </c>
      <c r="T41" s="9">
        <v>2028</v>
      </c>
      <c r="U41" s="22" t="s">
        <v>172</v>
      </c>
      <c r="V41" s="8"/>
    </row>
    <row r="42" s="2" customFormat="1" ht="32" customHeight="1" spans="1:22">
      <c r="A42" s="9">
        <v>6</v>
      </c>
      <c r="B42" s="11" t="s">
        <v>177</v>
      </c>
      <c r="C42" s="8">
        <f t="shared" si="18"/>
        <v>1</v>
      </c>
      <c r="D42" s="8"/>
      <c r="E42" s="8"/>
      <c r="F42" s="8"/>
      <c r="G42" s="8"/>
      <c r="H42" s="8"/>
      <c r="I42" s="8">
        <v>1</v>
      </c>
      <c r="J42" s="9"/>
      <c r="K42" s="10"/>
      <c r="L42" s="8"/>
      <c r="M42" s="8"/>
      <c r="N42" s="8"/>
      <c r="O42" s="8"/>
      <c r="P42" s="8"/>
      <c r="Q42" s="8"/>
      <c r="R42" s="8"/>
      <c r="S42" s="16" t="s">
        <v>19</v>
      </c>
      <c r="T42" s="9">
        <v>2026</v>
      </c>
      <c r="U42" s="8"/>
      <c r="V42" s="8"/>
    </row>
    <row r="43" s="2" customFormat="1" ht="32" customHeight="1" spans="1:22">
      <c r="A43" s="8" t="s">
        <v>178</v>
      </c>
      <c r="B43" s="8" t="s">
        <v>179</v>
      </c>
      <c r="C43" s="8">
        <f>SUM(C44:C45)</f>
        <v>2</v>
      </c>
      <c r="D43" s="8">
        <f t="shared" ref="D43:I43" si="20">SUM(D44:D45)</f>
        <v>0</v>
      </c>
      <c r="E43" s="8">
        <f t="shared" si="20"/>
        <v>0</v>
      </c>
      <c r="F43" s="8">
        <f t="shared" si="20"/>
        <v>0</v>
      </c>
      <c r="G43" s="8">
        <f t="shared" si="20"/>
        <v>0</v>
      </c>
      <c r="H43" s="8">
        <f t="shared" si="20"/>
        <v>1</v>
      </c>
      <c r="I43" s="8">
        <f t="shared" si="20"/>
        <v>1</v>
      </c>
      <c r="J43" s="8" t="s">
        <v>165</v>
      </c>
      <c r="K43" s="8" t="s">
        <v>179</v>
      </c>
      <c r="L43" s="8">
        <f>SUM(L44:L45)</f>
        <v>2</v>
      </c>
      <c r="M43" s="8">
        <f t="shared" ref="M43:R43" si="21">SUM(M44:M45)</f>
        <v>0</v>
      </c>
      <c r="N43" s="8">
        <f t="shared" si="21"/>
        <v>0</v>
      </c>
      <c r="O43" s="8">
        <f t="shared" si="21"/>
        <v>0</v>
      </c>
      <c r="P43" s="8">
        <f t="shared" si="21"/>
        <v>0</v>
      </c>
      <c r="Q43" s="8">
        <f t="shared" si="21"/>
        <v>1</v>
      </c>
      <c r="R43" s="8">
        <f t="shared" si="21"/>
        <v>1</v>
      </c>
      <c r="S43" s="9"/>
      <c r="T43" s="8"/>
      <c r="U43" s="8"/>
      <c r="V43" s="8"/>
    </row>
    <row r="44" s="3" customFormat="1" ht="35" customHeight="1" spans="1:22">
      <c r="A44" s="9">
        <v>1</v>
      </c>
      <c r="B44" s="10" t="s">
        <v>180</v>
      </c>
      <c r="C44" s="8">
        <f>SUM(D44:I44)</f>
        <v>1</v>
      </c>
      <c r="D44" s="9"/>
      <c r="E44" s="9"/>
      <c r="F44" s="9"/>
      <c r="G44" s="9"/>
      <c r="H44" s="9">
        <v>1</v>
      </c>
      <c r="I44" s="9"/>
      <c r="J44" s="9">
        <v>1</v>
      </c>
      <c r="K44" s="10" t="s">
        <v>180</v>
      </c>
      <c r="L44" s="8">
        <f t="shared" ref="L44:L48" si="22">SUM(M44:R44)</f>
        <v>1</v>
      </c>
      <c r="M44" s="9"/>
      <c r="N44" s="9"/>
      <c r="O44" s="9"/>
      <c r="P44" s="9"/>
      <c r="Q44" s="9">
        <v>1</v>
      </c>
      <c r="R44" s="9"/>
      <c r="S44" s="9"/>
      <c r="T44" s="9"/>
      <c r="U44" s="19"/>
      <c r="V44" s="19"/>
    </row>
    <row r="45" s="3" customFormat="1" ht="35" customHeight="1" spans="1:22">
      <c r="A45" s="9">
        <v>2</v>
      </c>
      <c r="B45" s="11" t="s">
        <v>181</v>
      </c>
      <c r="C45" s="8">
        <f>SUM(D45:I45)</f>
        <v>1</v>
      </c>
      <c r="D45" s="9"/>
      <c r="E45" s="9"/>
      <c r="F45" s="9"/>
      <c r="G45" s="9"/>
      <c r="H45" s="9"/>
      <c r="I45" s="9">
        <v>1</v>
      </c>
      <c r="J45" s="9">
        <v>2</v>
      </c>
      <c r="K45" s="11" t="s">
        <v>181</v>
      </c>
      <c r="L45" s="8">
        <f t="shared" si="22"/>
        <v>1</v>
      </c>
      <c r="M45" s="9"/>
      <c r="N45" s="9"/>
      <c r="O45" s="9"/>
      <c r="P45" s="9"/>
      <c r="Q45" s="9"/>
      <c r="R45" s="9">
        <v>1</v>
      </c>
      <c r="S45" s="9"/>
      <c r="T45" s="9"/>
      <c r="U45" s="19"/>
      <c r="V45" s="19"/>
    </row>
    <row r="46" s="2" customFormat="1" ht="32" customHeight="1" spans="1:22">
      <c r="A46" s="8" t="s">
        <v>182</v>
      </c>
      <c r="B46" s="8" t="s">
        <v>183</v>
      </c>
      <c r="C46" s="8">
        <f>SUM(C47:C48)</f>
        <v>2</v>
      </c>
      <c r="D46" s="8">
        <f t="shared" ref="D46:I46" si="23">SUM(D47:D48)</f>
        <v>0</v>
      </c>
      <c r="E46" s="8">
        <f t="shared" si="23"/>
        <v>0</v>
      </c>
      <c r="F46" s="8">
        <f t="shared" si="23"/>
        <v>0</v>
      </c>
      <c r="G46" s="8">
        <f t="shared" si="23"/>
        <v>0</v>
      </c>
      <c r="H46" s="8">
        <f t="shared" si="23"/>
        <v>1</v>
      </c>
      <c r="I46" s="8">
        <f t="shared" si="23"/>
        <v>1</v>
      </c>
      <c r="J46" s="8" t="s">
        <v>178</v>
      </c>
      <c r="K46" s="8" t="s">
        <v>183</v>
      </c>
      <c r="L46" s="8">
        <f>SUM(L47:L48)</f>
        <v>1</v>
      </c>
      <c r="M46" s="8">
        <f t="shared" ref="M46:R46" si="24">SUM(M47:M48)</f>
        <v>0</v>
      </c>
      <c r="N46" s="8">
        <f t="shared" si="24"/>
        <v>0</v>
      </c>
      <c r="O46" s="8">
        <f t="shared" si="24"/>
        <v>0</v>
      </c>
      <c r="P46" s="8">
        <f t="shared" si="24"/>
        <v>0</v>
      </c>
      <c r="Q46" s="8">
        <f t="shared" si="24"/>
        <v>1</v>
      </c>
      <c r="R46" s="8">
        <f t="shared" si="24"/>
        <v>0</v>
      </c>
      <c r="S46" s="9"/>
      <c r="T46" s="8"/>
      <c r="U46" s="8"/>
      <c r="V46" s="8"/>
    </row>
    <row r="47" s="3" customFormat="1" ht="35" customHeight="1" spans="1:22">
      <c r="A47" s="9">
        <v>1</v>
      </c>
      <c r="B47" s="10" t="s">
        <v>184</v>
      </c>
      <c r="C47" s="8">
        <f>SUM(D47:I47)</f>
        <v>1</v>
      </c>
      <c r="D47" s="9"/>
      <c r="E47" s="9"/>
      <c r="F47" s="9"/>
      <c r="G47" s="9"/>
      <c r="H47" s="9">
        <v>1</v>
      </c>
      <c r="I47" s="9"/>
      <c r="J47" s="9">
        <v>1</v>
      </c>
      <c r="K47" s="10" t="s">
        <v>184</v>
      </c>
      <c r="L47" s="8">
        <f t="shared" si="22"/>
        <v>1</v>
      </c>
      <c r="M47" s="9"/>
      <c r="N47" s="9"/>
      <c r="O47" s="9"/>
      <c r="P47" s="9"/>
      <c r="Q47" s="9">
        <v>1</v>
      </c>
      <c r="R47" s="9"/>
      <c r="S47" s="9"/>
      <c r="T47" s="9"/>
      <c r="U47" s="19"/>
      <c r="V47" s="19"/>
    </row>
    <row r="48" s="3" customFormat="1" ht="35" customHeight="1" spans="1:22">
      <c r="A48" s="9">
        <v>2</v>
      </c>
      <c r="B48" s="11" t="s">
        <v>185</v>
      </c>
      <c r="C48" s="8">
        <f>SUM(D48:I48)</f>
        <v>1</v>
      </c>
      <c r="D48" s="9"/>
      <c r="E48" s="9"/>
      <c r="F48" s="9"/>
      <c r="G48" s="9"/>
      <c r="H48" s="9"/>
      <c r="I48" s="9">
        <v>1</v>
      </c>
      <c r="J48" s="9"/>
      <c r="K48" s="10"/>
      <c r="L48" s="8"/>
      <c r="M48" s="9"/>
      <c r="N48" s="9"/>
      <c r="O48" s="9"/>
      <c r="P48" s="9"/>
      <c r="Q48" s="9"/>
      <c r="R48" s="9"/>
      <c r="S48" s="9" t="s">
        <v>19</v>
      </c>
      <c r="T48" s="9">
        <v>2026</v>
      </c>
      <c r="U48" s="19"/>
      <c r="V48" s="19"/>
    </row>
    <row r="49" s="2" customFormat="1" ht="26" customHeight="1" spans="1:22">
      <c r="A49" s="8" t="s">
        <v>186</v>
      </c>
      <c r="B49" s="8" t="s">
        <v>187</v>
      </c>
      <c r="C49" s="8">
        <f t="shared" ref="C49:I49" si="25">SUM(C50:C52)</f>
        <v>3</v>
      </c>
      <c r="D49" s="8">
        <f t="shared" si="25"/>
        <v>0</v>
      </c>
      <c r="E49" s="8">
        <f t="shared" si="25"/>
        <v>0</v>
      </c>
      <c r="F49" s="8">
        <f t="shared" si="25"/>
        <v>0</v>
      </c>
      <c r="G49" s="8">
        <f t="shared" si="25"/>
        <v>0</v>
      </c>
      <c r="H49" s="8">
        <f t="shared" si="25"/>
        <v>3</v>
      </c>
      <c r="I49" s="8">
        <f t="shared" si="25"/>
        <v>0</v>
      </c>
      <c r="J49" s="8" t="s">
        <v>182</v>
      </c>
      <c r="K49" s="8" t="s">
        <v>187</v>
      </c>
      <c r="L49" s="8">
        <f>SUM(L50:L52)</f>
        <v>3</v>
      </c>
      <c r="M49" s="8">
        <f t="shared" ref="M49:R49" si="26">SUM(M50:M52)</f>
        <v>0</v>
      </c>
      <c r="N49" s="8">
        <f t="shared" si="26"/>
        <v>0</v>
      </c>
      <c r="O49" s="8">
        <f t="shared" si="26"/>
        <v>0</v>
      </c>
      <c r="P49" s="8">
        <f t="shared" si="26"/>
        <v>0</v>
      </c>
      <c r="Q49" s="8">
        <f t="shared" si="26"/>
        <v>1</v>
      </c>
      <c r="R49" s="8">
        <f t="shared" si="26"/>
        <v>2</v>
      </c>
      <c r="S49" s="8"/>
      <c r="T49" s="8"/>
      <c r="U49" s="8"/>
      <c r="V49" s="8"/>
    </row>
    <row r="50" s="3" customFormat="1" ht="28" customHeight="1" spans="1:22">
      <c r="A50" s="9">
        <v>1</v>
      </c>
      <c r="B50" s="10" t="s">
        <v>188</v>
      </c>
      <c r="C50" s="8">
        <f>SUM(D50:I50)</f>
        <v>1</v>
      </c>
      <c r="D50" s="9"/>
      <c r="E50" s="9"/>
      <c r="F50" s="9"/>
      <c r="G50" s="9"/>
      <c r="H50" s="9">
        <v>1</v>
      </c>
      <c r="I50" s="9"/>
      <c r="J50" s="9">
        <v>1</v>
      </c>
      <c r="K50" s="11" t="s">
        <v>189</v>
      </c>
      <c r="L50" s="8">
        <f>SUM(M50:R50)</f>
        <v>1</v>
      </c>
      <c r="M50" s="9"/>
      <c r="N50" s="9"/>
      <c r="O50" s="9"/>
      <c r="P50" s="9"/>
      <c r="Q50" s="9">
        <v>1</v>
      </c>
      <c r="R50" s="9"/>
      <c r="S50" s="9"/>
      <c r="T50" s="9"/>
      <c r="U50" s="19"/>
      <c r="V50" s="19"/>
    </row>
    <row r="51" s="3" customFormat="1" ht="38" customHeight="1" spans="1:22">
      <c r="A51" s="9">
        <v>2</v>
      </c>
      <c r="B51" s="11" t="s">
        <v>190</v>
      </c>
      <c r="C51" s="8">
        <f>SUM(D51:I51)</f>
        <v>1</v>
      </c>
      <c r="D51" s="9"/>
      <c r="E51" s="9"/>
      <c r="F51" s="9"/>
      <c r="G51" s="9"/>
      <c r="H51" s="9">
        <v>1</v>
      </c>
      <c r="I51" s="9"/>
      <c r="J51" s="9">
        <v>2</v>
      </c>
      <c r="K51" s="11" t="s">
        <v>191</v>
      </c>
      <c r="L51" s="8">
        <f>SUM(M51:R51)</f>
        <v>1</v>
      </c>
      <c r="M51" s="9"/>
      <c r="N51" s="9"/>
      <c r="O51" s="9"/>
      <c r="P51" s="9"/>
      <c r="Q51" s="9"/>
      <c r="R51" s="9">
        <v>1</v>
      </c>
      <c r="S51" s="9" t="s">
        <v>141</v>
      </c>
      <c r="T51" s="9">
        <v>2028</v>
      </c>
      <c r="U51" s="20" t="s">
        <v>189</v>
      </c>
      <c r="V51" s="19"/>
    </row>
    <row r="52" s="3" customFormat="1" ht="38" customHeight="1" spans="1:22">
      <c r="A52" s="9">
        <v>3</v>
      </c>
      <c r="B52" s="11" t="s">
        <v>192</v>
      </c>
      <c r="C52" s="8">
        <f>SUM(D52:I52)</f>
        <v>1</v>
      </c>
      <c r="D52" s="9"/>
      <c r="E52" s="9"/>
      <c r="F52" s="9"/>
      <c r="G52" s="9"/>
      <c r="H52" s="9">
        <v>1</v>
      </c>
      <c r="I52" s="9"/>
      <c r="J52" s="9">
        <v>3</v>
      </c>
      <c r="K52" s="11" t="s">
        <v>193</v>
      </c>
      <c r="L52" s="8">
        <f>SUM(M52:R52)</f>
        <v>1</v>
      </c>
      <c r="M52" s="9"/>
      <c r="N52" s="9"/>
      <c r="O52" s="9"/>
      <c r="P52" s="9"/>
      <c r="Q52" s="9"/>
      <c r="R52" s="9">
        <v>1</v>
      </c>
      <c r="S52" s="9" t="s">
        <v>141</v>
      </c>
      <c r="T52" s="9">
        <v>2028</v>
      </c>
      <c r="U52" s="20" t="s">
        <v>189</v>
      </c>
      <c r="V52" s="19"/>
    </row>
    <row r="53" ht="38" customHeight="1"/>
    <row r="54" ht="38" customHeight="1"/>
    <row r="55" ht="38" customHeight="1"/>
  </sheetData>
  <mergeCells count="13">
    <mergeCell ref="A1:V1"/>
    <mergeCell ref="A2:I2"/>
    <mergeCell ref="J2:R2"/>
    <mergeCell ref="C3:I3"/>
    <mergeCell ref="L3:R3"/>
    <mergeCell ref="A3:A4"/>
    <mergeCell ref="B3:B4"/>
    <mergeCell ref="J3:J4"/>
    <mergeCell ref="K3:K4"/>
    <mergeCell ref="S2:S4"/>
    <mergeCell ref="T2:T4"/>
    <mergeCell ref="U2:U4"/>
    <mergeCell ref="V2:V4"/>
  </mergeCells>
  <pageMargins left="0.251388888888889" right="0.251388888888889" top="0.590277777777778" bottom="0.196527777777778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幼儿园</vt:lpstr>
      <vt:lpstr>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YSF02</dc:creator>
  <cp:lastModifiedBy>羽翼</cp:lastModifiedBy>
  <dcterms:created xsi:type="dcterms:W3CDTF">2024-12-21T18:56:00Z</dcterms:created>
  <dcterms:modified xsi:type="dcterms:W3CDTF">2025-11-06T16:12:48Z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A5090289EDC447908549182C484FACC1_13</vt:lpwstr>
  </property>
  <property fmtid="{D5CDD505-2E9C-101B-9397-08002B2CF9AE}" pid="3" name="KSOProductBuildVer">
    <vt:lpwstr>2052-12.8.2.17836</vt:lpwstr>
  </property>
</Properties>
</file>