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792"/>
  </bookViews>
  <sheets>
    <sheet name="附件1部门预算绩效目标申报表" sheetId="28" r:id="rId1"/>
  </sheets>
  <calcPr calcId="144525"/>
</workbook>
</file>

<file path=xl/sharedStrings.xml><?xml version="1.0" encoding="utf-8"?>
<sst xmlns="http://schemas.openxmlformats.org/spreadsheetml/2006/main" count="52" uniqueCount="51">
  <si>
    <t>部门预算项目支出绩效目标表</t>
  </si>
  <si>
    <t>（2020年度）</t>
  </si>
  <si>
    <t>项目名称</t>
  </si>
  <si>
    <t>路网升级改造农村公路建设项目</t>
  </si>
  <si>
    <t>预算单位</t>
  </si>
  <si>
    <t>巩留县交通运输局</t>
  </si>
  <si>
    <t>项目资金
（万元）</t>
  </si>
  <si>
    <t xml:space="preserve"> 年度资金总额：2000.00</t>
  </si>
  <si>
    <t xml:space="preserve">       其中：财政拨款2000.00</t>
  </si>
  <si>
    <t xml:space="preserve">             其他资金0</t>
  </si>
  <si>
    <t>总
体
目
标</t>
  </si>
  <si>
    <t>年度目标</t>
  </si>
  <si>
    <t>依据伊州财预【2020】8号文件，项目周期为一年，该项目资金用于农村公路建设286.8公里，路基路面，桥涵交通安全设施，工程完工日期2020年10月30日，通过该项目的实施可以改善出行条件，为各族群众外出就业提供便利条件，也为各族群众农业生产物资运送提供便利条件，降低生产成本同时提高经济收入，同时良好的出行条件对来我县旅游的游客提供更好的旅游体验从而提升旅游竞争力，提升我县经济发展。2020年2月27日发行转贷的第二批新增专项债券资金2000万元，按照政府债券资金管理要求规范管理使用，于发行之日起3个月内使用完毕。</t>
  </si>
  <si>
    <t>绩
效
指
标</t>
  </si>
  <si>
    <t>一级指标</t>
  </si>
  <si>
    <t>二级指标</t>
  </si>
  <si>
    <t>三级指标</t>
  </si>
  <si>
    <t>指标值（包含数字及文字描述）</t>
  </si>
  <si>
    <t>项目完成指标</t>
  </si>
  <si>
    <t>数量指标</t>
  </si>
  <si>
    <t>沥青混凝土路面里程（公里）</t>
  </si>
  <si>
    <t>建设路线（条）</t>
  </si>
  <si>
    <t>沥青混凝土路面厚度（厘米）</t>
  </si>
  <si>
    <t>水泥稳定沙砾基层厚度（厘米）</t>
  </si>
  <si>
    <t>质量指标</t>
  </si>
  <si>
    <t>工程验收合格率（%）</t>
  </si>
  <si>
    <t>工程质量合格率（%）</t>
  </si>
  <si>
    <t>时效指标</t>
  </si>
  <si>
    <t>工程量完成率（%）</t>
  </si>
  <si>
    <t>工程按期完成率（%）</t>
  </si>
  <si>
    <t>政府债券资金三个月内形成支出</t>
  </si>
  <si>
    <t>工程完工率（%）</t>
  </si>
  <si>
    <t>日常巡查维修及时率（%）</t>
  </si>
  <si>
    <t>成本指标</t>
  </si>
  <si>
    <t>改建工程单位建设路基成本（万元）</t>
  </si>
  <si>
    <t>改建工程单位建设桥涵成本（万元）</t>
  </si>
  <si>
    <t>改建工程单位建设路面成本（万元）</t>
  </si>
  <si>
    <t>项目效益指标</t>
  </si>
  <si>
    <t>经济效益指标</t>
  </si>
  <si>
    <t>为农业生产物资运送提供便利条件、为游客提供更好的旅游体验、提升我县经济发展</t>
  </si>
  <si>
    <t>有效提高</t>
  </si>
  <si>
    <t>社会效益指标</t>
  </si>
  <si>
    <t>有效改善群众出行条件，为群众出行提供便利条件，完善能提升出行的安全系数，降低安全生产事件的发生率。</t>
  </si>
  <si>
    <t>有效改善</t>
  </si>
  <si>
    <t>生态指标</t>
  </si>
  <si>
    <t>可持续发展指标</t>
  </si>
  <si>
    <t>提升道路的等级，增加道路的使用年限，从而降低群众长期的出行成本</t>
  </si>
  <si>
    <t>长期</t>
  </si>
  <si>
    <t>满意度指标</t>
  </si>
  <si>
    <t>受益群体满意度（%）</t>
  </si>
  <si>
    <t>≥95%</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</si>
</sst>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12"/>
      <name val="宋体"/>
      <charset val="134"/>
    </font>
    <font>
      <sz val="12"/>
      <name val="黑体"/>
      <charset val="134"/>
    </font>
    <font>
      <b/>
      <sz val="16"/>
      <name val="宋体"/>
      <charset val="134"/>
    </font>
    <font>
      <b/>
      <sz val="20"/>
      <name val="宋体"/>
      <charset val="134"/>
    </font>
    <font>
      <b/>
      <sz val="12"/>
      <name val="宋体"/>
      <charset val="134"/>
    </font>
    <font>
      <sz val="12"/>
      <color rgb="FF000000"/>
      <name val="宋体"/>
      <charset val="134"/>
    </font>
    <font>
      <sz val="12"/>
      <color theme="1"/>
      <name val="仿宋_GB2312"/>
      <charset val="134"/>
    </font>
    <font>
      <sz val="12"/>
      <color theme="1"/>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6" fillId="8" borderId="0" applyNumberFormat="0" applyBorder="0" applyAlignment="0" applyProtection="0">
      <alignment vertical="center"/>
    </xf>
    <xf numFmtId="0" fontId="14" fillId="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4" borderId="13" applyNumberFormat="0" applyFont="0" applyAlignment="0" applyProtection="0">
      <alignment vertical="center"/>
    </xf>
    <xf numFmtId="0" fontId="18" fillId="12" borderId="0" applyNumberFormat="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11" applyNumberFormat="0" applyFill="0" applyAlignment="0" applyProtection="0">
      <alignment vertical="center"/>
    </xf>
    <xf numFmtId="0" fontId="15" fillId="0" borderId="11" applyNumberFormat="0" applyFill="0" applyAlignment="0" applyProtection="0">
      <alignment vertical="center"/>
    </xf>
    <xf numFmtId="0" fontId="18" fillId="13" borderId="0" applyNumberFormat="0" applyBorder="0" applyAlignment="0" applyProtection="0">
      <alignment vertical="center"/>
    </xf>
    <xf numFmtId="0" fontId="19" fillId="0" borderId="14" applyNumberFormat="0" applyFill="0" applyAlignment="0" applyProtection="0">
      <alignment vertical="center"/>
    </xf>
    <xf numFmtId="0" fontId="18" fillId="11" borderId="0" applyNumberFormat="0" applyBorder="0" applyAlignment="0" applyProtection="0">
      <alignment vertical="center"/>
    </xf>
    <xf numFmtId="0" fontId="9" fillId="3" borderId="10" applyNumberFormat="0" applyAlignment="0" applyProtection="0">
      <alignment vertical="center"/>
    </xf>
    <xf numFmtId="0" fontId="12" fillId="3" borderId="12" applyNumberFormat="0" applyAlignment="0" applyProtection="0">
      <alignment vertical="center"/>
    </xf>
    <xf numFmtId="0" fontId="24" fillId="15" borderId="16" applyNumberFormat="0" applyAlignment="0" applyProtection="0">
      <alignment vertical="center"/>
    </xf>
    <xf numFmtId="0" fontId="16" fillId="16" borderId="0" applyNumberFormat="0" applyBorder="0" applyAlignment="0" applyProtection="0">
      <alignment vertical="center"/>
    </xf>
    <xf numFmtId="0" fontId="18" fillId="17" borderId="0" applyNumberFormat="0" applyBorder="0" applyAlignment="0" applyProtection="0">
      <alignment vertical="center"/>
    </xf>
    <xf numFmtId="0" fontId="23" fillId="0" borderId="15" applyNumberFormat="0" applyFill="0" applyAlignment="0" applyProtection="0">
      <alignment vertical="center"/>
    </xf>
    <xf numFmtId="0" fontId="25" fillId="0" borderId="17" applyNumberFormat="0" applyFill="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16" fillId="7" borderId="0" applyNumberFormat="0" applyBorder="0" applyAlignment="0" applyProtection="0">
      <alignment vertical="center"/>
    </xf>
    <xf numFmtId="0" fontId="18" fillId="21" borderId="0" applyNumberFormat="0" applyBorder="0" applyAlignment="0" applyProtection="0">
      <alignment vertical="center"/>
    </xf>
    <xf numFmtId="0" fontId="16" fillId="22" borderId="0" applyNumberFormat="0" applyBorder="0" applyAlignment="0" applyProtection="0">
      <alignment vertical="center"/>
    </xf>
    <xf numFmtId="0" fontId="16" fillId="14" borderId="0" applyNumberFormat="0" applyBorder="0" applyAlignment="0" applyProtection="0">
      <alignment vertical="center"/>
    </xf>
    <xf numFmtId="0" fontId="16" fillId="18" borderId="0" applyNumberFormat="0" applyBorder="0" applyAlignment="0" applyProtection="0">
      <alignment vertical="center"/>
    </xf>
    <xf numFmtId="0" fontId="16" fillId="24"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6" fillId="28" borderId="0" applyNumberFormat="0" applyBorder="0" applyAlignment="0" applyProtection="0">
      <alignment vertical="center"/>
    </xf>
    <xf numFmtId="0" fontId="16" fillId="23" borderId="0" applyNumberFormat="0" applyBorder="0" applyAlignment="0" applyProtection="0">
      <alignment vertical="center"/>
    </xf>
    <xf numFmtId="0" fontId="18" fillId="25" borderId="0" applyNumberFormat="0" applyBorder="0" applyAlignment="0" applyProtection="0">
      <alignment vertical="center"/>
    </xf>
    <xf numFmtId="0" fontId="16"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6" fillId="32" borderId="0" applyNumberFormat="0" applyBorder="0" applyAlignment="0" applyProtection="0">
      <alignment vertical="center"/>
    </xf>
    <xf numFmtId="0" fontId="18" fillId="33" borderId="0" applyNumberFormat="0" applyBorder="0" applyAlignment="0" applyProtection="0">
      <alignment vertical="center"/>
    </xf>
    <xf numFmtId="0" fontId="1" fillId="0" borderId="0"/>
    <xf numFmtId="0" fontId="0" fillId="0" borderId="0">
      <alignment vertical="center"/>
    </xf>
    <xf numFmtId="0" fontId="1" fillId="0" borderId="0"/>
  </cellStyleXfs>
  <cellXfs count="49">
    <xf numFmtId="0" fontId="0" fillId="0" borderId="0" xfId="0">
      <alignment vertical="center"/>
    </xf>
    <xf numFmtId="0" fontId="1" fillId="0" borderId="0" xfId="49" applyFont="1" applyAlignment="1">
      <alignment vertical="center" wrapText="1"/>
    </xf>
    <xf numFmtId="0" fontId="2" fillId="0" borderId="0" xfId="49" applyFont="1" applyAlignment="1">
      <alignment vertical="center"/>
    </xf>
    <xf numFmtId="0" fontId="2" fillId="0" borderId="0" xfId="49" applyFont="1" applyAlignment="1">
      <alignment vertical="center" wrapText="1"/>
    </xf>
    <xf numFmtId="0" fontId="3" fillId="0" borderId="0" xfId="49" applyFont="1" applyAlignment="1">
      <alignment horizontal="center" vertical="center" wrapText="1"/>
    </xf>
    <xf numFmtId="0" fontId="1" fillId="0" borderId="0" xfId="49" applyFont="1" applyAlignment="1">
      <alignment horizontal="center" vertical="center" wrapText="1"/>
    </xf>
    <xf numFmtId="0" fontId="1" fillId="0" borderId="1" xfId="49" applyFont="1" applyBorder="1" applyAlignment="1">
      <alignment vertical="center"/>
    </xf>
    <xf numFmtId="0" fontId="1" fillId="0" borderId="1" xfId="49" applyFont="1" applyBorder="1" applyAlignment="1">
      <alignment vertical="center" wrapText="1"/>
    </xf>
    <xf numFmtId="0" fontId="1" fillId="0" borderId="0" xfId="49" applyFont="1" applyBorder="1" applyAlignment="1">
      <alignment vertical="center" wrapText="1"/>
    </xf>
    <xf numFmtId="0" fontId="4" fillId="0" borderId="0" xfId="49" applyFont="1" applyBorder="1" applyAlignment="1">
      <alignment horizontal="center" vertical="center" wrapText="1"/>
    </xf>
    <xf numFmtId="0" fontId="1" fillId="0" borderId="2" xfId="49" applyFont="1" applyBorder="1" applyAlignment="1">
      <alignment horizontal="center" vertical="center" wrapText="1"/>
    </xf>
    <xf numFmtId="0" fontId="5" fillId="0" borderId="0" xfId="49" applyFont="1" applyBorder="1" applyAlignment="1">
      <alignment horizontal="center" vertical="center" wrapText="1"/>
    </xf>
    <xf numFmtId="0" fontId="0" fillId="0" borderId="2" xfId="0" applyBorder="1">
      <alignment vertical="center"/>
    </xf>
    <xf numFmtId="0" fontId="1" fillId="0" borderId="2" xfId="49" applyFont="1" applyBorder="1" applyAlignment="1">
      <alignment horizontal="left" vertical="center" wrapText="1"/>
    </xf>
    <xf numFmtId="0" fontId="5" fillId="0" borderId="0" xfId="49" applyFont="1" applyBorder="1" applyAlignment="1">
      <alignment vertical="center" wrapText="1"/>
    </xf>
    <xf numFmtId="0" fontId="1" fillId="0" borderId="3"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0" borderId="5" xfId="49" applyFont="1" applyFill="1" applyBorder="1" applyAlignment="1">
      <alignment horizontal="left" vertical="center" wrapText="1"/>
    </xf>
    <xf numFmtId="0" fontId="6" fillId="0" borderId="2" xfId="0" applyFont="1" applyFill="1" applyBorder="1" applyAlignment="1">
      <alignment horizontal="center" vertical="center" wrapText="1"/>
    </xf>
    <xf numFmtId="0" fontId="5" fillId="0" borderId="6" xfId="49" applyFont="1" applyBorder="1" applyAlignment="1">
      <alignment vertical="center" wrapText="1"/>
    </xf>
    <xf numFmtId="0" fontId="6" fillId="0" borderId="7" xfId="0" applyFont="1" applyFill="1" applyBorder="1" applyAlignment="1">
      <alignment horizontal="center" vertical="center" wrapText="1"/>
    </xf>
    <xf numFmtId="0" fontId="7" fillId="0" borderId="2" xfId="0" applyFont="1" applyFill="1" applyBorder="1" applyAlignment="1" applyProtection="1">
      <alignment horizontal="center" vertical="center" wrapText="1"/>
      <protection locked="0"/>
    </xf>
    <xf numFmtId="0" fontId="6" fillId="0" borderId="8" xfId="0" applyFont="1" applyFill="1" applyBorder="1" applyAlignment="1">
      <alignment horizontal="center" vertical="center" wrapText="1"/>
    </xf>
    <xf numFmtId="0" fontId="7" fillId="0" borderId="2" xfId="0" applyFont="1" applyFill="1" applyBorder="1" applyAlignment="1">
      <alignment horizontal="left" vertical="center"/>
    </xf>
    <xf numFmtId="0" fontId="7" fillId="0" borderId="2" xfId="0" applyNumberFormat="1" applyFont="1" applyFill="1" applyBorder="1" applyAlignment="1" applyProtection="1">
      <alignment horizontal="center" vertical="center" wrapText="1"/>
      <protection locked="0"/>
    </xf>
    <xf numFmtId="0" fontId="6" fillId="0" borderId="9" xfId="0" applyFont="1" applyFill="1" applyBorder="1" applyAlignment="1">
      <alignment horizontal="center" vertical="center" wrapText="1"/>
    </xf>
    <xf numFmtId="9" fontId="7" fillId="0" borderId="2" xfId="0" applyNumberFormat="1" applyFont="1" applyFill="1" applyBorder="1" applyAlignment="1" applyProtection="1">
      <alignment horizontal="center" vertical="center" wrapText="1"/>
      <protection locked="0"/>
    </xf>
    <xf numFmtId="9" fontId="7" fillId="0" borderId="2" xfId="0" applyNumberFormat="1" applyFont="1" applyFill="1" applyBorder="1" applyAlignment="1" applyProtection="1">
      <alignment horizontal="center" vertical="top" wrapText="1"/>
      <protection locked="0"/>
    </xf>
    <xf numFmtId="0" fontId="8" fillId="0" borderId="2" xfId="0" applyFont="1" applyFill="1" applyBorder="1" applyAlignment="1">
      <alignment horizontal="left" vertical="center"/>
    </xf>
    <xf numFmtId="31" fontId="8" fillId="0" borderId="3" xfId="0" applyNumberFormat="1" applyFont="1" applyFill="1" applyBorder="1" applyAlignment="1" applyProtection="1">
      <alignment horizontal="center" vertical="top" wrapText="1"/>
      <protection locked="0"/>
    </xf>
    <xf numFmtId="9" fontId="8" fillId="0" borderId="4" xfId="0" applyNumberFormat="1" applyFont="1" applyFill="1" applyBorder="1" applyAlignment="1" applyProtection="1">
      <alignment horizontal="center" vertical="top" wrapText="1"/>
      <protection locked="0"/>
    </xf>
    <xf numFmtId="9" fontId="8" fillId="0" borderId="5" xfId="0" applyNumberFormat="1" applyFont="1" applyFill="1" applyBorder="1" applyAlignment="1" applyProtection="1">
      <alignment horizontal="center" vertical="top" wrapText="1"/>
      <protection locked="0"/>
    </xf>
    <xf numFmtId="0" fontId="5" fillId="0" borderId="0" xfId="49" applyFont="1" applyBorder="1" applyAlignment="1">
      <alignment horizontal="left" vertical="center" wrapText="1"/>
    </xf>
    <xf numFmtId="0" fontId="7" fillId="0" borderId="2" xfId="0" applyFont="1" applyBorder="1" applyAlignment="1" applyProtection="1">
      <alignment vertical="center"/>
      <protection locked="0"/>
    </xf>
    <xf numFmtId="0" fontId="7" fillId="0" borderId="2" xfId="0" applyNumberFormat="1" applyFont="1" applyFill="1" applyBorder="1" applyAlignment="1" applyProtection="1">
      <alignment horizontal="center" vertical="top" wrapText="1"/>
      <protection locked="0"/>
    </xf>
    <xf numFmtId="0" fontId="7" fillId="0" borderId="3" xfId="0" applyNumberFormat="1" applyFont="1" applyFill="1" applyBorder="1" applyAlignment="1" applyProtection="1">
      <alignment horizontal="center" vertical="top" wrapText="1"/>
      <protection locked="0"/>
    </xf>
    <xf numFmtId="0" fontId="7" fillId="0" borderId="4" xfId="0" applyNumberFormat="1" applyFont="1" applyFill="1" applyBorder="1" applyAlignment="1" applyProtection="1">
      <alignment horizontal="center" vertical="top" wrapText="1"/>
      <protection locked="0"/>
    </xf>
    <xf numFmtId="0" fontId="7" fillId="0" borderId="5" xfId="0" applyNumberFormat="1" applyFont="1" applyFill="1" applyBorder="1" applyAlignment="1" applyProtection="1">
      <alignment horizontal="center" vertical="top" wrapText="1"/>
      <protection locked="0"/>
    </xf>
    <xf numFmtId="0" fontId="7" fillId="0" borderId="2" xfId="0" applyFont="1" applyFill="1" applyBorder="1" applyAlignment="1">
      <alignment horizontal="left" vertical="center" wrapText="1"/>
    </xf>
    <xf numFmtId="0" fontId="7" fillId="0" borderId="2" xfId="0" applyFont="1" applyFill="1" applyBorder="1" applyAlignment="1" applyProtection="1">
      <alignment horizontal="center" vertical="center"/>
      <protection locked="0"/>
    </xf>
    <xf numFmtId="0" fontId="8"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1" fillId="0" borderId="0" xfId="49" applyFont="1" applyBorder="1" applyAlignment="1">
      <alignment horizontal="center"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left" vertical="center"/>
    </xf>
    <xf numFmtId="0" fontId="7" fillId="0" borderId="0" xfId="0" applyFont="1" applyFill="1" applyBorder="1" applyAlignment="1" applyProtection="1">
      <alignment horizontal="center" vertical="center"/>
      <protection locked="0"/>
    </xf>
    <xf numFmtId="0" fontId="5" fillId="0" borderId="0" xfId="49" applyFont="1" applyAlignment="1">
      <alignment vertical="center" wrapText="1"/>
    </xf>
    <xf numFmtId="0" fontId="1" fillId="0" borderId="0" xfId="49" applyFont="1" applyAlignment="1">
      <alignment horizontal="left" vertical="center" wrapText="1"/>
    </xf>
    <xf numFmtId="0" fontId="1" fillId="2" borderId="0" xfId="49" applyFont="1" applyFill="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61"/>
  <sheetViews>
    <sheetView tabSelected="1" topLeftCell="A16" workbookViewId="0">
      <selection activeCell="B27" sqref="B27:B30"/>
    </sheetView>
  </sheetViews>
  <sheetFormatPr defaultColWidth="9" defaultRowHeight="14.25"/>
  <cols>
    <col min="1" max="1" width="6.125" style="1" customWidth="1"/>
    <col min="2" max="2" width="11.125" style="1" customWidth="1"/>
    <col min="3" max="3" width="15.625" style="1" customWidth="1"/>
    <col min="4" max="4" width="34.875" style="1" customWidth="1"/>
    <col min="5" max="5" width="12.375" style="1" customWidth="1"/>
    <col min="6" max="6" width="12.625" style="1" customWidth="1"/>
    <col min="7" max="7" width="12.375" style="1" customWidth="1"/>
    <col min="8" max="8" width="37.25" style="1" customWidth="1"/>
    <col min="9" max="16384" width="9" style="1"/>
  </cols>
  <sheetData>
    <row r="1" ht="16.5" customHeight="1" spans="1:4">
      <c r="A1" s="2"/>
      <c r="B1" s="3"/>
      <c r="C1" s="3"/>
      <c r="D1" s="3"/>
    </row>
    <row r="2" ht="33.75" customHeight="1" spans="1:7">
      <c r="A2" s="4" t="s">
        <v>0</v>
      </c>
      <c r="B2" s="4"/>
      <c r="C2" s="4"/>
      <c r="D2" s="4"/>
      <c r="E2" s="4"/>
      <c r="F2" s="4"/>
      <c r="G2" s="4"/>
    </row>
    <row r="3" customHeight="1" spans="1:7">
      <c r="A3" s="5" t="s">
        <v>1</v>
      </c>
      <c r="B3" s="5"/>
      <c r="C3" s="5"/>
      <c r="D3" s="5"/>
      <c r="E3" s="5"/>
      <c r="F3" s="5"/>
      <c r="G3" s="5"/>
    </row>
    <row r="4" ht="21.75" customHeight="1" spans="1:9">
      <c r="A4" s="6"/>
      <c r="B4" s="7"/>
      <c r="C4" s="8"/>
      <c r="D4" s="8"/>
      <c r="H4" s="9"/>
      <c r="I4" s="8"/>
    </row>
    <row r="5" ht="21.95" customHeight="1" spans="1:9">
      <c r="A5" s="10" t="s">
        <v>2</v>
      </c>
      <c r="B5" s="10"/>
      <c r="C5" s="10"/>
      <c r="D5" s="10" t="s">
        <v>3</v>
      </c>
      <c r="E5" s="10"/>
      <c r="F5" s="10"/>
      <c r="G5" s="10"/>
      <c r="H5" s="11"/>
      <c r="I5" s="8"/>
    </row>
    <row r="6" ht="21.95" customHeight="1" spans="1:9">
      <c r="A6" s="10" t="s">
        <v>4</v>
      </c>
      <c r="B6" s="10"/>
      <c r="C6" s="10"/>
      <c r="D6" s="10" t="s">
        <v>5</v>
      </c>
      <c r="E6" s="10"/>
      <c r="F6" s="10"/>
      <c r="G6" s="10"/>
      <c r="H6" s="11"/>
      <c r="I6" s="8"/>
    </row>
    <row r="7" ht="21.95" customHeight="1" spans="1:9">
      <c r="A7" s="10" t="s">
        <v>6</v>
      </c>
      <c r="B7" s="12"/>
      <c r="C7" s="12"/>
      <c r="D7" s="13" t="s">
        <v>7</v>
      </c>
      <c r="E7" s="13"/>
      <c r="F7" s="13"/>
      <c r="G7" s="13"/>
      <c r="H7" s="11"/>
      <c r="I7" s="8"/>
    </row>
    <row r="8" ht="21.95" customHeight="1" spans="1:9">
      <c r="A8" s="12"/>
      <c r="B8" s="12"/>
      <c r="C8" s="12"/>
      <c r="D8" s="13" t="s">
        <v>8</v>
      </c>
      <c r="E8" s="13"/>
      <c r="F8" s="13"/>
      <c r="G8" s="13"/>
      <c r="H8" s="11"/>
      <c r="I8" s="8"/>
    </row>
    <row r="9" ht="21.95" customHeight="1" spans="1:9">
      <c r="A9" s="12"/>
      <c r="B9" s="12"/>
      <c r="C9" s="12"/>
      <c r="D9" s="13" t="s">
        <v>9</v>
      </c>
      <c r="E9" s="13"/>
      <c r="F9" s="13"/>
      <c r="G9" s="13"/>
      <c r="H9" s="11"/>
      <c r="I9" s="8"/>
    </row>
    <row r="10" ht="21.95" customHeight="1" spans="1:9">
      <c r="A10" s="10" t="s">
        <v>10</v>
      </c>
      <c r="B10" s="10" t="s">
        <v>11</v>
      </c>
      <c r="C10" s="10"/>
      <c r="D10" s="10"/>
      <c r="E10" s="10"/>
      <c r="F10" s="10"/>
      <c r="G10" s="10"/>
      <c r="H10" s="14"/>
      <c r="I10" s="8"/>
    </row>
    <row r="11" ht="79.5" customHeight="1" spans="1:9">
      <c r="A11" s="10"/>
      <c r="B11" s="15" t="s">
        <v>12</v>
      </c>
      <c r="C11" s="16"/>
      <c r="D11" s="16"/>
      <c r="E11" s="16"/>
      <c r="F11" s="16"/>
      <c r="G11" s="17"/>
      <c r="H11" s="14"/>
      <c r="I11" s="8"/>
    </row>
    <row r="12" ht="20.25" customHeight="1" spans="1:9">
      <c r="A12" s="10" t="s">
        <v>13</v>
      </c>
      <c r="B12" s="10" t="s">
        <v>14</v>
      </c>
      <c r="C12" s="18" t="s">
        <v>15</v>
      </c>
      <c r="D12" s="10" t="s">
        <v>16</v>
      </c>
      <c r="E12" s="10" t="s">
        <v>17</v>
      </c>
      <c r="F12" s="10"/>
      <c r="G12" s="10"/>
      <c r="H12" s="19"/>
      <c r="I12" s="8"/>
    </row>
    <row r="13" ht="20.1" customHeight="1" spans="1:9">
      <c r="A13" s="10"/>
      <c r="B13" s="10" t="s">
        <v>18</v>
      </c>
      <c r="C13" s="20" t="s">
        <v>19</v>
      </c>
      <c r="D13" s="13" t="s">
        <v>20</v>
      </c>
      <c r="E13" s="21">
        <v>286.8</v>
      </c>
      <c r="F13" s="21"/>
      <c r="G13" s="21"/>
      <c r="H13" s="19"/>
      <c r="I13" s="8"/>
    </row>
    <row r="14" ht="20.1" customHeight="1" spans="1:9">
      <c r="A14" s="10"/>
      <c r="B14" s="10"/>
      <c r="C14" s="22"/>
      <c r="D14" s="13" t="s">
        <v>21</v>
      </c>
      <c r="E14" s="21">
        <v>46</v>
      </c>
      <c r="F14" s="21"/>
      <c r="G14" s="21"/>
      <c r="H14" s="19"/>
      <c r="I14" s="8"/>
    </row>
    <row r="15" ht="20.1" customHeight="1" spans="1:9">
      <c r="A15" s="10"/>
      <c r="B15" s="10"/>
      <c r="C15" s="22"/>
      <c r="D15" s="23" t="s">
        <v>22</v>
      </c>
      <c r="E15" s="24">
        <v>4</v>
      </c>
      <c r="F15" s="24"/>
      <c r="G15" s="24"/>
      <c r="H15" s="19"/>
      <c r="I15" s="8"/>
    </row>
    <row r="16" ht="20.1" customHeight="1" spans="1:9">
      <c r="A16" s="10"/>
      <c r="B16" s="10"/>
      <c r="C16" s="25"/>
      <c r="D16" s="23" t="s">
        <v>23</v>
      </c>
      <c r="E16" s="24">
        <v>16</v>
      </c>
      <c r="F16" s="24"/>
      <c r="G16" s="24"/>
      <c r="H16" s="19"/>
      <c r="I16" s="8"/>
    </row>
    <row r="17" ht="20.1" customHeight="1" spans="1:9">
      <c r="A17" s="10"/>
      <c r="B17" s="10"/>
      <c r="C17" s="18" t="s">
        <v>24</v>
      </c>
      <c r="D17" s="23" t="s">
        <v>25</v>
      </c>
      <c r="E17" s="26">
        <v>1</v>
      </c>
      <c r="F17" s="26"/>
      <c r="G17" s="26"/>
      <c r="H17" s="19"/>
      <c r="I17" s="8"/>
    </row>
    <row r="18" ht="20.1" customHeight="1" spans="1:9">
      <c r="A18" s="10"/>
      <c r="B18" s="10"/>
      <c r="C18" s="18"/>
      <c r="D18" s="23" t="s">
        <v>26</v>
      </c>
      <c r="E18" s="26">
        <v>1</v>
      </c>
      <c r="F18" s="26"/>
      <c r="G18" s="26"/>
      <c r="H18" s="19"/>
      <c r="I18" s="8"/>
    </row>
    <row r="19" ht="20.1" customHeight="1" spans="1:9">
      <c r="A19" s="10"/>
      <c r="B19" s="10"/>
      <c r="C19" s="18" t="s">
        <v>27</v>
      </c>
      <c r="D19" s="23" t="s">
        <v>28</v>
      </c>
      <c r="E19" s="27">
        <v>1</v>
      </c>
      <c r="F19" s="27"/>
      <c r="G19" s="27"/>
      <c r="H19" s="19"/>
      <c r="I19" s="8"/>
    </row>
    <row r="20" ht="20.1" customHeight="1" spans="1:9">
      <c r="A20" s="10"/>
      <c r="B20" s="10"/>
      <c r="C20" s="18"/>
      <c r="D20" s="23" t="s">
        <v>29</v>
      </c>
      <c r="E20" s="27">
        <v>1</v>
      </c>
      <c r="F20" s="27"/>
      <c r="G20" s="27"/>
      <c r="H20" s="19"/>
      <c r="I20" s="8"/>
    </row>
    <row r="21" ht="20.1" customHeight="1" spans="1:9">
      <c r="A21" s="10"/>
      <c r="B21" s="10"/>
      <c r="C21" s="18"/>
      <c r="D21" s="28" t="s">
        <v>30</v>
      </c>
      <c r="E21" s="29">
        <v>44134</v>
      </c>
      <c r="F21" s="30"/>
      <c r="G21" s="31"/>
      <c r="H21" s="32"/>
      <c r="I21" s="8"/>
    </row>
    <row r="22" ht="20.1" customHeight="1" spans="1:9">
      <c r="A22" s="10"/>
      <c r="B22" s="10"/>
      <c r="C22" s="18"/>
      <c r="D22" s="33" t="s">
        <v>31</v>
      </c>
      <c r="E22" s="27">
        <v>1</v>
      </c>
      <c r="F22" s="27"/>
      <c r="G22" s="27"/>
      <c r="H22" s="32"/>
      <c r="I22" s="8">
        <f>2000-E24-E25-E26</f>
        <v>0</v>
      </c>
    </row>
    <row r="23" ht="20.1" customHeight="1" spans="1:9">
      <c r="A23" s="10"/>
      <c r="B23" s="10"/>
      <c r="C23" s="18"/>
      <c r="D23" s="33" t="s">
        <v>32</v>
      </c>
      <c r="E23" s="27">
        <v>1</v>
      </c>
      <c r="F23" s="27"/>
      <c r="G23" s="27"/>
      <c r="H23" s="32"/>
      <c r="I23" s="8"/>
    </row>
    <row r="24" ht="20.1" customHeight="1" spans="1:9">
      <c r="A24" s="10"/>
      <c r="B24" s="10"/>
      <c r="C24" s="18" t="s">
        <v>33</v>
      </c>
      <c r="D24" s="33" t="s">
        <v>34</v>
      </c>
      <c r="E24" s="34">
        <f>285+285</f>
        <v>570</v>
      </c>
      <c r="F24" s="34"/>
      <c r="G24" s="34"/>
      <c r="H24" s="11"/>
      <c r="I24" s="8"/>
    </row>
    <row r="25" ht="20.1" customHeight="1" spans="1:9">
      <c r="A25" s="10"/>
      <c r="B25" s="10"/>
      <c r="C25" s="18"/>
      <c r="D25" s="33" t="s">
        <v>35</v>
      </c>
      <c r="E25" s="35">
        <f>135+135</f>
        <v>270</v>
      </c>
      <c r="F25" s="36"/>
      <c r="G25" s="37"/>
      <c r="H25" s="11"/>
      <c r="I25" s="8"/>
    </row>
    <row r="26" ht="20.1" customHeight="1" spans="1:9">
      <c r="A26" s="10"/>
      <c r="B26" s="10"/>
      <c r="C26" s="18"/>
      <c r="D26" s="33" t="s">
        <v>36</v>
      </c>
      <c r="E26" s="35">
        <f>580+580</f>
        <v>1160</v>
      </c>
      <c r="F26" s="36"/>
      <c r="G26" s="37"/>
      <c r="H26" s="11"/>
      <c r="I26" s="8"/>
    </row>
    <row r="27" ht="48.75" customHeight="1" spans="1:9">
      <c r="A27" s="10"/>
      <c r="B27" s="10" t="s">
        <v>37</v>
      </c>
      <c r="C27" s="18" t="s">
        <v>38</v>
      </c>
      <c r="D27" s="38" t="s">
        <v>39</v>
      </c>
      <c r="E27" s="39" t="s">
        <v>40</v>
      </c>
      <c r="F27" s="39"/>
      <c r="G27" s="39"/>
      <c r="H27" s="11"/>
      <c r="I27" s="8"/>
    </row>
    <row r="28" ht="51.75" customHeight="1" spans="1:9">
      <c r="A28" s="10"/>
      <c r="B28" s="10"/>
      <c r="C28" s="18" t="s">
        <v>41</v>
      </c>
      <c r="D28" s="38" t="s">
        <v>42</v>
      </c>
      <c r="E28" s="39" t="s">
        <v>43</v>
      </c>
      <c r="F28" s="39"/>
      <c r="G28" s="39"/>
      <c r="H28" s="11"/>
      <c r="I28" s="8"/>
    </row>
    <row r="29" ht="21.75" customHeight="1" spans="1:9">
      <c r="A29" s="10"/>
      <c r="B29" s="10"/>
      <c r="C29" s="18" t="s">
        <v>44</v>
      </c>
      <c r="D29" s="23"/>
      <c r="E29" s="39"/>
      <c r="F29" s="39"/>
      <c r="G29" s="39"/>
      <c r="H29" s="11"/>
      <c r="I29" s="8"/>
    </row>
    <row r="30" ht="45" customHeight="1" spans="1:9">
      <c r="A30" s="10"/>
      <c r="B30" s="10"/>
      <c r="C30" s="40" t="s">
        <v>45</v>
      </c>
      <c r="D30" s="38" t="s">
        <v>46</v>
      </c>
      <c r="E30" s="41" t="s">
        <v>47</v>
      </c>
      <c r="F30" s="41"/>
      <c r="G30" s="41"/>
      <c r="H30" s="11"/>
      <c r="I30" s="8"/>
    </row>
    <row r="31" spans="1:9">
      <c r="A31" s="10"/>
      <c r="B31" s="10" t="s">
        <v>48</v>
      </c>
      <c r="C31" s="18" t="s">
        <v>48</v>
      </c>
      <c r="D31" s="23" t="s">
        <v>49</v>
      </c>
      <c r="E31" s="39" t="s">
        <v>50</v>
      </c>
      <c r="F31" s="39"/>
      <c r="G31" s="39"/>
      <c r="H31" s="14"/>
      <c r="I31" s="8"/>
    </row>
    <row r="32" spans="1:9">
      <c r="A32" s="42"/>
      <c r="B32" s="42"/>
      <c r="C32" s="43"/>
      <c r="D32" s="44"/>
      <c r="E32" s="45"/>
      <c r="F32" s="45"/>
      <c r="G32" s="45"/>
      <c r="H32" s="14"/>
      <c r="I32" s="8"/>
    </row>
    <row r="33" spans="1:9">
      <c r="A33" s="5"/>
      <c r="B33" s="5"/>
      <c r="C33" s="46"/>
      <c r="D33" s="47"/>
      <c r="E33" s="47"/>
      <c r="F33" s="47"/>
      <c r="G33" s="47"/>
      <c r="H33" s="11"/>
      <c r="I33" s="8"/>
    </row>
    <row r="34" spans="1:2">
      <c r="A34" s="5"/>
      <c r="B34" s="5"/>
    </row>
    <row r="61" spans="4:4">
      <c r="D61" s="48"/>
    </row>
  </sheetData>
  <protectedRanges>
    <protectedRange sqref="D37" name="区域2_1"/>
    <protectedRange sqref="D22:D24" name="区域2_1_2"/>
    <protectedRange sqref="E31:E32" name="区域2"/>
    <protectedRange sqref="F31:F32" name="区域2_2"/>
    <protectedRange sqref="G31:G32" name="区域2_3"/>
    <protectedRange sqref="E17 E27:E28 E18:E20 E22:E23" name="区域2_1_1"/>
    <protectedRange sqref="F17 F27:F28 F18:F20 F22:F23" name="区域2_1_3"/>
    <protectedRange sqref="G17 G27:G28 G18:G20 G22:G23" name="区域2_1_4"/>
    <protectedRange sqref="E21" name="区域2_1_1_1"/>
    <protectedRange sqref="F21" name="区域2_1_3_1"/>
    <protectedRange sqref="G21" name="区域2_1_4_1"/>
  </protectedRanges>
  <mergeCells count="44">
    <mergeCell ref="A2:G2"/>
    <mergeCell ref="A3:G3"/>
    <mergeCell ref="A5:C5"/>
    <mergeCell ref="D5:G5"/>
    <mergeCell ref="A6:C6"/>
    <mergeCell ref="D6:G6"/>
    <mergeCell ref="D7:G7"/>
    <mergeCell ref="D8:G8"/>
    <mergeCell ref="D9:G9"/>
    <mergeCell ref="B10:G10"/>
    <mergeCell ref="B11:G11"/>
    <mergeCell ref="E12:G12"/>
    <mergeCell ref="E13:G13"/>
    <mergeCell ref="E14:G14"/>
    <mergeCell ref="E15:G15"/>
    <mergeCell ref="E16:G16"/>
    <mergeCell ref="E17:G17"/>
    <mergeCell ref="E18:G18"/>
    <mergeCell ref="E19:G19"/>
    <mergeCell ref="E20:G20"/>
    <mergeCell ref="E21:G21"/>
    <mergeCell ref="E22:G22"/>
    <mergeCell ref="E23:G23"/>
    <mergeCell ref="E24:G24"/>
    <mergeCell ref="E25:G25"/>
    <mergeCell ref="E26:G26"/>
    <mergeCell ref="E27:G27"/>
    <mergeCell ref="E28:G28"/>
    <mergeCell ref="E29:G29"/>
    <mergeCell ref="E30:G30"/>
    <mergeCell ref="E31:G31"/>
    <mergeCell ref="A33:B33"/>
    <mergeCell ref="E33:G33"/>
    <mergeCell ref="A34:B34"/>
    <mergeCell ref="A10:A11"/>
    <mergeCell ref="A12:A31"/>
    <mergeCell ref="B13:B26"/>
    <mergeCell ref="B27:B30"/>
    <mergeCell ref="C13:C16"/>
    <mergeCell ref="C17:C18"/>
    <mergeCell ref="C19:C23"/>
    <mergeCell ref="C24:C26"/>
    <mergeCell ref="H24:H30"/>
    <mergeCell ref="A7:C9"/>
  </mergeCells>
  <pageMargins left="0.707638888888889" right="0.707638888888889" top="0.747916666666667" bottom="0.747916666666667" header="0.313888888888889" footer="0.313888888888889"/>
  <pageSetup paperSize="9" scale="94"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1</vt:i4>
      </vt:variant>
    </vt:vector>
  </HeadingPairs>
  <TitlesOfParts>
    <vt:vector size="1" baseType="lpstr">
      <vt:lpstr>附件1部门预算绩效目标申报表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春去秋来</cp:lastModifiedBy>
  <dcterms:created xsi:type="dcterms:W3CDTF">2014-11-14T08:07:00Z</dcterms:created>
  <cp:lastPrinted>2018-03-08T02:33:00Z</cp:lastPrinted>
  <dcterms:modified xsi:type="dcterms:W3CDTF">2020-06-05T09:21:43Z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2052-11.1.0.9748</vt:lpwstr>
  </property>
</Properties>
</file>